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f0115545\Desktop\"/>
    </mc:Choice>
  </mc:AlternateContent>
  <xr:revisionPtr revIDLastSave="0" documentId="8_{F95B30FB-9575-4E10-A0A8-4E73DEAF410F}" xr6:coauthVersionLast="45" xr6:coauthVersionMax="45" xr10:uidLastSave="{00000000-0000-0000-0000-000000000000}"/>
  <bookViews>
    <workbookView showSheetTabs="0" xWindow="-120" yWindow="-120" windowWidth="20730" windowHeight="11160" xr2:uid="{00000000-000D-0000-FFFF-FFFF00000000}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Dados Históricos" sheetId="10" r:id="rId6"/>
    <sheet name="Glossário" sheetId="11" r:id="rId7"/>
  </sheets>
  <definedNames>
    <definedName name="_xlnm.Print_Area" localSheetId="2">Balanço!$A$1:$J$57</definedName>
    <definedName name="_xlnm.Print_Area" localSheetId="4">Produtos!$A$1:$AS$108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E128" i="3" l="1"/>
  <c r="CD128" i="3"/>
  <c r="CA128" i="3"/>
  <c r="BZ128" i="3"/>
  <c r="BY128" i="3"/>
  <c r="BX128" i="3"/>
  <c r="BW128" i="3"/>
  <c r="BV128" i="3"/>
  <c r="CD115" i="3"/>
  <c r="CC115" i="3"/>
  <c r="CB115" i="3"/>
  <c r="CA115" i="3"/>
  <c r="CE115" i="3" s="1"/>
  <c r="BU128" i="3" l="1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BW27" i="15" l="1"/>
  <c r="BF28" i="3" l="1"/>
  <c r="BE28" i="3"/>
  <c r="BD28" i="3"/>
  <c r="BB12" i="15"/>
  <c r="AX21" i="3"/>
  <c r="AX20" i="3"/>
  <c r="AX19" i="3"/>
  <c r="AX18" i="3"/>
  <c r="AX16" i="3"/>
  <c r="AX15" i="3"/>
  <c r="AX14" i="3"/>
  <c r="AX13" i="3"/>
  <c r="AX10" i="3"/>
  <c r="AX8" i="3"/>
  <c r="AX7" i="3"/>
  <c r="AX6" i="3"/>
  <c r="O32" i="13"/>
  <c r="N32" i="13"/>
  <c r="AW53" i="3"/>
  <c r="AW52" i="3"/>
  <c r="AW17" i="3"/>
  <c r="AX17" i="3" s="1"/>
  <c r="AW9" i="3"/>
  <c r="AX9" i="3" s="1"/>
  <c r="N47" i="13"/>
  <c r="N56" i="13" s="1"/>
  <c r="AX5" i="3" l="1"/>
  <c r="AW5" i="3"/>
</calcChain>
</file>

<file path=xl/sharedStrings.xml><?xml version="1.0" encoding="utf-8"?>
<sst xmlns="http://schemas.openxmlformats.org/spreadsheetml/2006/main" count="954" uniqueCount="355">
  <si>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</si>
  <si>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</si>
  <si>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</si>
  <si>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</si>
  <si>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</si>
  <si>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</si>
  <si>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</si>
  <si>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</si>
  <si>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</si>
  <si>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</si>
  <si>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</si>
  <si>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</si>
  <si>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</si>
  <si>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</si>
  <si>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</si>
  <si>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</si>
  <si>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</si>
  <si>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</si>
  <si>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</si>
  <si>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</si>
  <si>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</si>
  <si>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</si>
  <si>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3T08</t>
  </si>
  <si>
    <t xml:space="preserve"> </t>
  </si>
  <si>
    <t xml:space="preserve">TOTAL </t>
  </si>
  <si>
    <t>4T08</t>
  </si>
  <si>
    <t>1T09</t>
  </si>
  <si>
    <t>2T09</t>
  </si>
  <si>
    <t>-</t>
  </si>
  <si>
    <t>3T09</t>
  </si>
  <si>
    <t>4T09</t>
  </si>
  <si>
    <t>L</t>
  </si>
  <si>
    <t>EARNED PREMIUMS [8] (R$ million)</t>
  </si>
  <si>
    <t xml:space="preserve">OPERATING EFFICIENCY - INSURANCE </t>
  </si>
  <si>
    <t>Loss Ratio</t>
  </si>
  <si>
    <t>Commission Ratio</t>
  </si>
  <si>
    <t>Administrative Expenses Ratio</t>
  </si>
  <si>
    <t>Combined Ratio</t>
  </si>
  <si>
    <t>Extended Combined Ratio</t>
  </si>
  <si>
    <t xml:space="preserve">PROFITABILITY </t>
  </si>
  <si>
    <t>Average Shareholders' Equity</t>
  </si>
  <si>
    <t>Number of Shares (thousands, considering the split effect in March 2008) (thousand)</t>
  </si>
  <si>
    <t>1Q10</t>
  </si>
  <si>
    <t>2Q10</t>
  </si>
  <si>
    <t>3Q10</t>
  </si>
  <si>
    <t>4Q10</t>
  </si>
  <si>
    <t>1Q11</t>
  </si>
  <si>
    <t xml:space="preserve">WRITTEN PREMIUMS - PORTFOLIOS </t>
  </si>
  <si>
    <t xml:space="preserve">Porto Seguro - Auto </t>
  </si>
  <si>
    <t xml:space="preserve">Azul Seguros - Auto </t>
  </si>
  <si>
    <t xml:space="preserve">Auto Insurance </t>
  </si>
  <si>
    <t xml:space="preserve">Health Insurance </t>
  </si>
  <si>
    <t xml:space="preserve">People Insurance </t>
  </si>
  <si>
    <t xml:space="preserve">Property Insurance - Itaú Seguros de Auto e Residência </t>
  </si>
  <si>
    <t xml:space="preserve">Property Insurance - Azul Seguros </t>
  </si>
  <si>
    <t xml:space="preserve">Property Insurance </t>
  </si>
  <si>
    <t xml:space="preserve">Mandatory insurance of personal injury caused by automobiles - DPVAT </t>
  </si>
  <si>
    <t xml:space="preserve">Other insurances </t>
  </si>
  <si>
    <t xml:space="preserve">Porto Seguro Uruguay </t>
  </si>
  <si>
    <t xml:space="preserve">VGBL Premiums </t>
  </si>
  <si>
    <t xml:space="preserve">DATA AND INDICATORS - PORTFOLIOS </t>
  </si>
  <si>
    <t>Market share (Premiums) - TOTAL (not considering Health, VBGL and Uruguay)</t>
  </si>
  <si>
    <t>Claim Ratio - TOTAL</t>
  </si>
  <si>
    <t>Commission Ratio - TOTAL</t>
  </si>
  <si>
    <t xml:space="preserve">Earned Premium </t>
  </si>
  <si>
    <t xml:space="preserve">Retained claim - TOTAL </t>
  </si>
  <si>
    <t xml:space="preserve">Selling Expenses - TOTAL Insurance </t>
  </si>
  <si>
    <t xml:space="preserve">PORTO SEGURO AUTO </t>
  </si>
  <si>
    <t>Market share (Premiums) - Porto Seguro - Auto</t>
  </si>
  <si>
    <t>Claim Ratio - Porto Seguro - Auto</t>
  </si>
  <si>
    <t>Commission Ratio - Porto Seguro - Auto</t>
  </si>
  <si>
    <t xml:space="preserve">Earned Premium - Porto Seguro - Auto </t>
  </si>
  <si>
    <t xml:space="preserve">Retained claim - Porto Seguro - Auto </t>
  </si>
  <si>
    <t xml:space="preserve">Selling Expenses - Porto Seguro - Auto </t>
  </si>
  <si>
    <t xml:space="preserve">Insured Items - Porto Seguro - Auto (in thousands) </t>
  </si>
  <si>
    <t xml:space="preserve">AZUL SEGUROS </t>
  </si>
  <si>
    <t>Market share (Premiums) - Azul Seguros</t>
  </si>
  <si>
    <t>Claim Ratio - Azul Seguros - Auto</t>
  </si>
  <si>
    <t>Commission Ratio - Azul Seguros</t>
  </si>
  <si>
    <t xml:space="preserve">Earned Premium - Azul Seguros - Auto </t>
  </si>
  <si>
    <t xml:space="preserve">Retained claim - Azul Seguros - Auto </t>
  </si>
  <si>
    <t xml:space="preserve">Selling Expenses - Azul Seguros </t>
  </si>
  <si>
    <t xml:space="preserve">Insured Items - Azul Seguros (in thousands) </t>
  </si>
  <si>
    <t>Claim Ratio - Auto</t>
  </si>
  <si>
    <t xml:space="preserve">Earned Premiums </t>
  </si>
  <si>
    <t xml:space="preserve">Retained Claim </t>
  </si>
  <si>
    <t>Insured Fleet (thousand)</t>
  </si>
  <si>
    <t xml:space="preserve">HEALTH </t>
  </si>
  <si>
    <t xml:space="preserve">Claim Ratio - Health </t>
  </si>
  <si>
    <t xml:space="preserve">Earned Premium - Health </t>
  </si>
  <si>
    <t xml:space="preserve">Retained claim - Health </t>
  </si>
  <si>
    <t xml:space="preserve">Insured Items - Health (in thousands) </t>
  </si>
  <si>
    <t xml:space="preserve">Insured Homeowner - Porto Seguro (thousand) </t>
  </si>
  <si>
    <t xml:space="preserve">Insured Homeowner - Azul Seguros (thousand) </t>
  </si>
  <si>
    <t xml:space="preserve">Insured Homeowner - Itaú Seguros de Auto e Residência (thousand) </t>
  </si>
  <si>
    <t xml:space="preserve">Insured Items - Property (in thousands) </t>
  </si>
  <si>
    <t xml:space="preserve">OTHER LINES </t>
  </si>
  <si>
    <t>Claim Ratio - Other</t>
  </si>
  <si>
    <t xml:space="preserve">Earned Premium - Other </t>
  </si>
  <si>
    <t xml:space="preserve">Retained claim - Other </t>
  </si>
  <si>
    <t>Liabilities from insurance contracts</t>
  </si>
  <si>
    <t>LIABILITIES</t>
  </si>
  <si>
    <t>Assets</t>
  </si>
  <si>
    <t>Cash and cash equivalents</t>
  </si>
  <si>
    <t>Financial assets</t>
  </si>
  <si>
    <t xml:space="preserve">  Financial assets available for sale </t>
  </si>
  <si>
    <t xml:space="preserve">  Loans and receivables</t>
  </si>
  <si>
    <t xml:space="preserve">    Credit Operations</t>
  </si>
  <si>
    <t xml:space="preserve">    Insurance premium receivable</t>
  </si>
  <si>
    <t xml:space="preserve">    Securities and amounts receivables</t>
  </si>
  <si>
    <t>Reinsurance assets</t>
  </si>
  <si>
    <t>Deferred Income Tax and Social Contribution</t>
  </si>
  <si>
    <t>Taxes and contributions receivable</t>
  </si>
  <si>
    <t>Non financial assets available for sale</t>
  </si>
  <si>
    <t>Other assets</t>
  </si>
  <si>
    <t>Intangible assets</t>
  </si>
  <si>
    <t>Real estate held as investment</t>
  </si>
  <si>
    <t>Fixed assets</t>
  </si>
  <si>
    <t>TOTAL ASSETS</t>
  </si>
  <si>
    <t>Debits from insurance and reinsurance operations</t>
  </si>
  <si>
    <t>Financial liabilities</t>
  </si>
  <si>
    <t>Taxes and contributions payable</t>
  </si>
  <si>
    <t>Deferred Income and social contribution taxes</t>
  </si>
  <si>
    <t>Provisions</t>
  </si>
  <si>
    <t>Other liabilities</t>
  </si>
  <si>
    <t xml:space="preserve">Shareholders' Equity </t>
  </si>
  <si>
    <t>TOTAL LIABILITIES</t>
  </si>
  <si>
    <t>INCOME</t>
  </si>
  <si>
    <t>- Insurance</t>
  </si>
  <si>
    <t>- Private pension</t>
  </si>
  <si>
    <t xml:space="preserve"> (-) Reinsurance premiums</t>
  </si>
  <si>
    <t>Revenue from credit operations</t>
  </si>
  <si>
    <t>Revenue from services</t>
  </si>
  <si>
    <t>Revenues with Income Properties</t>
  </si>
  <si>
    <t>EXPENSES</t>
  </si>
  <si>
    <t xml:space="preserve">  - Insurance</t>
  </si>
  <si>
    <t xml:space="preserve">  - Pension plan products</t>
  </si>
  <si>
    <t>Gross retained claims</t>
  </si>
  <si>
    <t xml:space="preserve"> (-) Recovery of reinsurers</t>
  </si>
  <si>
    <t xml:space="preserve"> (-) Recovery of salvage vehicles and reimbursements</t>
  </si>
  <si>
    <t>Expenses with claims and credited benefits, net</t>
  </si>
  <si>
    <t>Cost of Services Rendered</t>
  </si>
  <si>
    <t>Operating income</t>
  </si>
  <si>
    <t>Income and social contribution taxes</t>
  </si>
  <si>
    <t xml:space="preserve">   Current</t>
  </si>
  <si>
    <t xml:space="preserve">   Deferred</t>
  </si>
  <si>
    <t>- Shareholders of the Company</t>
  </si>
  <si>
    <t>- Minority shareholders at subsidiaries</t>
  </si>
  <si>
    <t>Written insurance premiums and pension plan contribution:</t>
  </si>
  <si>
    <t>Net issued premiums</t>
  </si>
  <si>
    <t>Changes in technical provisions</t>
  </si>
  <si>
    <t>Pension plan benefits</t>
  </si>
  <si>
    <t>Acquisition costs - Other</t>
  </si>
  <si>
    <t>Administrative expenses - Other</t>
  </si>
  <si>
    <t>Administrative expenses - Profit sharing</t>
  </si>
  <si>
    <t>Tax expenses - Other</t>
  </si>
  <si>
    <t>Financial result - Insurance</t>
  </si>
  <si>
    <t>Financial result - other</t>
  </si>
  <si>
    <t>OPERATING INCOME (LOSS) BEFORE FINANCIAL RESULT</t>
  </si>
  <si>
    <t>NET INCOME BEFORE INCOME AND SOCIAL CONTRIBUTION TAXES</t>
  </si>
  <si>
    <t>NET INCOME FOR THE PERIOD</t>
  </si>
  <si>
    <t>Attributable to:</t>
  </si>
  <si>
    <t xml:space="preserve">  Financial assets at fair value through income or loss</t>
  </si>
  <si>
    <t>Total Shareholders' Equity</t>
  </si>
  <si>
    <t>Capital</t>
  </si>
  <si>
    <t>Reserves</t>
  </si>
  <si>
    <t>Minority interest in the net equity of subsidiaries</t>
  </si>
  <si>
    <t>HISTORICAL DATA</t>
  </si>
  <si>
    <t>Brazilian population</t>
  </si>
  <si>
    <t>IPCA (Consumer Price Index)</t>
  </si>
  <si>
    <t>Insurance Industry/ GDP (World)</t>
  </si>
  <si>
    <t>Insurance Industry/ GDP (Brazil)</t>
  </si>
  <si>
    <t>Total Porto Seguro market share</t>
  </si>
  <si>
    <t>Brazilian fleet (Licensed vehicles)</t>
  </si>
  <si>
    <t>Porto insured fleet</t>
  </si>
  <si>
    <t>Net income/ Total Porto Revenue</t>
  </si>
  <si>
    <t>Glossary</t>
  </si>
  <si>
    <r>
      <t xml:space="preserve">DPVAT: </t>
    </r>
    <r>
      <rPr>
        <sz val="8"/>
        <rFont val="Arial"/>
        <family val="2"/>
      </rPr>
      <t>Mandatory insurance for personal injuries caused by automobiles. In analysis, DPVAT premiums and claims are consolidated uner Other Segments.</t>
    </r>
  </si>
  <si>
    <r>
      <t xml:space="preserve">Loss ratio: </t>
    </r>
    <r>
      <rPr>
        <sz val="8"/>
        <rFont val="Arial"/>
        <family val="2"/>
      </rPr>
      <t>The quotient obtained from the division of total retained claims by total premiums earned.</t>
    </r>
  </si>
  <si>
    <r>
      <t>Commission ratio:</t>
    </r>
    <r>
      <rPr>
        <sz val="8"/>
        <rFont val="Arial"/>
        <family val="2"/>
      </rPr>
      <t xml:space="preserve"> The quotient obtained from the division of total selling expenses in the insurance operations by total premiums earned.</t>
    </r>
  </si>
  <si>
    <r>
      <t xml:space="preserve">G&amp;A ratio: </t>
    </r>
    <r>
      <rPr>
        <sz val="8"/>
        <rFont val="Arial"/>
        <family val="2"/>
      </rPr>
      <t>The quotient obtained from the sum of administrative expenses and taxes in the insurance operations divided by total premiums earned.</t>
    </r>
  </si>
  <si>
    <r>
      <t xml:space="preserve">Amplified Combined Ratio: </t>
    </r>
    <r>
      <rPr>
        <sz val="8"/>
        <rFont val="Arial"/>
        <family val="2"/>
      </rPr>
      <t>Represents the ratio of administrative expenses with insurance operations (plus insurance taxes), insurance comissions and losses, to insurance revenues (earned premiums and net financial revenues).</t>
    </r>
  </si>
  <si>
    <r>
      <t xml:space="preserve">Other Segments: </t>
    </r>
    <r>
      <rPr>
        <sz val="8"/>
        <rFont val="Arial"/>
        <family val="2"/>
      </rPr>
      <t>includes DPVAT, Rural, Liabilities, Guarantee, Loans, Financial Risks, Special Risks, Casks and Other.</t>
    </r>
  </si>
  <si>
    <r>
      <t xml:space="preserve">VGBL: </t>
    </r>
    <r>
      <rPr>
        <sz val="8"/>
        <rFont val="Arial"/>
        <family val="2"/>
      </rPr>
      <t>Free Benefit Generating Plan. In the analysis above, VGBL premiums are recorded under the People Segment.</t>
    </r>
  </si>
  <si>
    <r>
      <t xml:space="preserve">Earned Premiums: </t>
    </r>
    <r>
      <rPr>
        <sz val="8"/>
        <rFont val="Arial"/>
        <family val="2"/>
      </rPr>
      <t>The portion of insurance premiums already expired during the policy's coverage period.</t>
    </r>
  </si>
  <si>
    <r>
      <t xml:space="preserve">Written Premiums: </t>
    </r>
    <r>
      <rPr>
        <sz val="8"/>
        <rFont val="Arial"/>
        <family val="2"/>
      </rPr>
      <t>The total amount of premiums subscribed in a certain period.</t>
    </r>
  </si>
  <si>
    <t>Porto Seguro (consolidated)</t>
  </si>
  <si>
    <t>Administrative expenses - Insurance</t>
  </si>
  <si>
    <t>Tax expenses - Insurance</t>
  </si>
  <si>
    <t xml:space="preserve">Property Insurance - Porto </t>
  </si>
  <si>
    <t>Market share (Premiums) - Auto</t>
  </si>
  <si>
    <t>Selling expenses (R$)</t>
  </si>
  <si>
    <t>2Q11</t>
  </si>
  <si>
    <t>Treasury stocks</t>
  </si>
  <si>
    <t>Retained Earnings</t>
  </si>
  <si>
    <t>Market share (Premiums) - Total Auto (Porto + Azul + Itaú)</t>
  </si>
  <si>
    <t>Claim Ratio - Total Auto (Porto + Azul + Itaú)</t>
  </si>
  <si>
    <t>Commission Ratio - Total Auto (Porto + Azul + Itaú)</t>
  </si>
  <si>
    <t xml:space="preserve">Earned Premium - Total Auto (Porto + Azul + Itaú) </t>
  </si>
  <si>
    <t xml:space="preserve">Retained claim - Total Auto (Porto + Azul + Itaú) </t>
  </si>
  <si>
    <t xml:space="preserve">Selling Expenses - Total Auto (Porto + Azul + Itaú) </t>
  </si>
  <si>
    <t xml:space="preserve">Insured Items - Total Auto (Porto + Azul + Itaú) </t>
  </si>
  <si>
    <t xml:space="preserve">Itaú Seguros de Auto e Residência - Auto </t>
  </si>
  <si>
    <t>Itaú Seguros de Auto e Residência (R$)</t>
  </si>
  <si>
    <t>Commission Ratio - Itaú Auto</t>
  </si>
  <si>
    <t>LIFE</t>
  </si>
  <si>
    <t>P&amp;C</t>
  </si>
  <si>
    <t>Market share (Premiums) - P&amp;C</t>
  </si>
  <si>
    <t>Claim Ratio - P&amp;C</t>
  </si>
  <si>
    <t>Commission Ratio - P&amp;C</t>
  </si>
  <si>
    <t>Earned Premium - P&amp;C</t>
  </si>
  <si>
    <t>Retained claim - P&amp;C</t>
  </si>
  <si>
    <t>Selling Expenses - P&amp;C</t>
  </si>
  <si>
    <t>Market share (Premiums) - LIFE</t>
  </si>
  <si>
    <t>Claim Ratio - Life</t>
  </si>
  <si>
    <t>Commission Ratio - Life</t>
  </si>
  <si>
    <t xml:space="preserve">Earned Premium - Life </t>
  </si>
  <si>
    <t>Retained claim - Life</t>
  </si>
  <si>
    <t xml:space="preserve">Selling Expenses - Life </t>
  </si>
  <si>
    <t xml:space="preserve">Insured Items - Life (in thousands) </t>
  </si>
  <si>
    <t>QUARTELY RESULTS AND SPREADSHEETS</t>
  </si>
  <si>
    <t xml:space="preserve">TOTAL AUTO (PORTO + AZUL + ITAÚ) </t>
  </si>
  <si>
    <t>3Q11</t>
  </si>
  <si>
    <t>Taxes Expenses Ratio </t>
  </si>
  <si>
    <t>Administrative Expenses + Taxes Ratio </t>
  </si>
  <si>
    <t>Other operational Revenues/Expenses Ratio</t>
  </si>
  <si>
    <t>4Q11</t>
  </si>
  <si>
    <t xml:space="preserve">Dividends and Interest on Capital payable </t>
  </si>
  <si>
    <t>1Q12</t>
  </si>
  <si>
    <t>Other operating revenues - Insurance</t>
  </si>
  <si>
    <t>Other operating revenues - Others</t>
  </si>
  <si>
    <t>Commission Ratio - Health</t>
  </si>
  <si>
    <t>Other operating expenses - Insurance</t>
  </si>
  <si>
    <t>Other operating expenses - Other</t>
  </si>
  <si>
    <t xml:space="preserve">Deferred contract acquisition costs </t>
  </si>
  <si>
    <t>2Q12</t>
  </si>
  <si>
    <t>Other Intangible assets</t>
  </si>
  <si>
    <t>Selling Expenses</t>
  </si>
  <si>
    <t>3Q12</t>
  </si>
  <si>
    <t xml:space="preserve">Net revenue from capitalization securities </t>
  </si>
  <si>
    <t>4Q12</t>
  </si>
  <si>
    <t>4T12</t>
  </si>
  <si>
    <t>1T13</t>
  </si>
  <si>
    <t>Acquisition costs - Insurance</t>
  </si>
  <si>
    <t>Acquisition costs - Pension Plan</t>
  </si>
  <si>
    <t>1Q13</t>
  </si>
  <si>
    <t>Other comprehensive income</t>
  </si>
  <si>
    <t>2Q13</t>
  </si>
  <si>
    <r>
      <t>Combined Ratio:</t>
    </r>
    <r>
      <rPr>
        <sz val="8"/>
        <rFont val="Arial"/>
        <family val="2"/>
      </rPr>
      <t xml:space="preserve"> Quotient obtained from the sum of G&amp;A, Other Operational Revenues/Expenses, Comissions and Losses. It represents how much of operating revenues was utilized to pay total expenses.</t>
    </r>
  </si>
  <si>
    <r>
      <t xml:space="preserve">Other Operational Revenues/Expenses Ratio: </t>
    </r>
    <r>
      <rPr>
        <sz val="8"/>
        <rFont val="Arial"/>
        <family val="2"/>
      </rPr>
      <t>The quotient obtained from the net of other operational revenues/expenses in the insurance operations divided by the total premiums earned</t>
    </r>
  </si>
  <si>
    <t>3Q13</t>
  </si>
  <si>
    <t>2T13</t>
  </si>
  <si>
    <t>3T13</t>
  </si>
  <si>
    <t>CREDIT OPERATION</t>
  </si>
  <si>
    <t>Revenues from Services</t>
  </si>
  <si>
    <t>Other Revenues</t>
  </si>
  <si>
    <t>Allowance for Portfolio Doubtful Accounts (%) p.p.</t>
  </si>
  <si>
    <t>Total Financing Clients (thousand)</t>
  </si>
  <si>
    <t>Credit Card Clients (thousand)</t>
  </si>
  <si>
    <t>4Q13</t>
  </si>
  <si>
    <t xml:space="preserve">    Receivable Services Rendered</t>
  </si>
  <si>
    <t>4T13</t>
  </si>
  <si>
    <t>Additional Proposed dividends</t>
  </si>
  <si>
    <t>1Q04</t>
  </si>
  <si>
    <t>2Q04</t>
  </si>
  <si>
    <t>3Q04</t>
  </si>
  <si>
    <t>4Q04</t>
  </si>
  <si>
    <t>1Q05</t>
  </si>
  <si>
    <t>2Q05</t>
  </si>
  <si>
    <t>3Q05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</si>
  <si>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</si>
  <si>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</si>
  <si>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</si>
  <si>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</si>
  <si>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</si>
  <si>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</si>
  <si>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</si>
  <si>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</si>
  <si>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</si>
  <si>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</si>
  <si>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</si>
  <si>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</si>
  <si>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</si>
  <si>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</si>
  <si>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</si>
  <si>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</si>
  <si>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1Q14</t>
  </si>
  <si>
    <t>Comission</t>
  </si>
  <si>
    <t>Tax</t>
  </si>
  <si>
    <t>Administrative Expenses</t>
  </si>
  <si>
    <t>Other Administrative Expenses</t>
  </si>
  <si>
    <t>Allowance for Portfolio Doubtful Accounts</t>
  </si>
  <si>
    <t>2Q14</t>
  </si>
  <si>
    <t>Selling Expenses - Other</t>
  </si>
  <si>
    <t>3Q14</t>
  </si>
  <si>
    <t>Net Revenues from Credit Operation (R$ million)</t>
  </si>
  <si>
    <t>Net Revenues from Financial Intermediation (R$ million)</t>
  </si>
  <si>
    <t>4Q14</t>
  </si>
  <si>
    <t>Portomed</t>
  </si>
  <si>
    <t>Dental Insurance</t>
  </si>
  <si>
    <t>DENTAL</t>
  </si>
  <si>
    <t>Claim Ratio - Dental</t>
  </si>
  <si>
    <t>Comission Ratio - Dental</t>
  </si>
  <si>
    <t>Earned Premium - Dental</t>
  </si>
  <si>
    <t>Retained claim - Dental</t>
  </si>
  <si>
    <t xml:space="preserve">Insured Items - Dental (in thousands) </t>
  </si>
  <si>
    <t>1Q15</t>
  </si>
  <si>
    <t>2Q15</t>
  </si>
  <si>
    <t>Detivative financial instruments</t>
  </si>
  <si>
    <t>3Q15</t>
  </si>
  <si>
    <t>4Q15</t>
  </si>
  <si>
    <t>1Q03</t>
  </si>
  <si>
    <t>2Q03</t>
  </si>
  <si>
    <t>3Q03</t>
  </si>
  <si>
    <t>4Q03</t>
  </si>
  <si>
    <t>1Q16</t>
  </si>
  <si>
    <t>2Q16</t>
  </si>
  <si>
    <t>Return on Equity - For the year (ROAE) - w/o Business Combination</t>
  </si>
  <si>
    <t>Return on Equity - For the year (ROAE) - with Business Combination</t>
  </si>
  <si>
    <t>Income per Share - w/o Business Combination</t>
  </si>
  <si>
    <t>Income per Share - with Business Combination</t>
  </si>
  <si>
    <t>Interests on Capital - Gross Value</t>
  </si>
  <si>
    <t>Income and Social Contribution</t>
  </si>
  <si>
    <t>Interests on Capital - Net Value</t>
  </si>
  <si>
    <t>Dividends and Interests on Capital</t>
  </si>
  <si>
    <t/>
  </si>
  <si>
    <t>Financing and Refinancing (R$ Million)</t>
  </si>
  <si>
    <t>Credit Card - Revolving (R$ Million)</t>
  </si>
  <si>
    <t>Credit Card - Outstanding</t>
  </si>
  <si>
    <t>Credit Operation Portfolio</t>
  </si>
  <si>
    <t>3Q16</t>
  </si>
  <si>
    <t>4Q16</t>
  </si>
  <si>
    <t>1Q17</t>
  </si>
  <si>
    <t>2Q17</t>
  </si>
  <si>
    <t>3Q17</t>
  </si>
  <si>
    <t>4Q17</t>
  </si>
  <si>
    <t>1Q18</t>
  </si>
  <si>
    <t xml:space="preserve">  Financial instruments at fair value through income or loss</t>
  </si>
  <si>
    <t xml:space="preserve">  Financial instruments at fair value through other comprehensive income</t>
  </si>
  <si>
    <t xml:space="preserve">  Financial instruments measured at amortized costs</t>
  </si>
  <si>
    <t>2Q18</t>
  </si>
  <si>
    <t>3Q18</t>
  </si>
  <si>
    <t>4Q18</t>
  </si>
  <si>
    <t>10,4%</t>
  </si>
  <si>
    <t>1Q19</t>
  </si>
  <si>
    <t>Assets - Right of Use</t>
  </si>
  <si>
    <t>Lease liability</t>
  </si>
  <si>
    <t>Dividends</t>
  </si>
  <si>
    <t>2Q19</t>
  </si>
  <si>
    <t>3Q19</t>
  </si>
  <si>
    <t>4Q19</t>
  </si>
  <si>
    <t>1Q20</t>
  </si>
  <si>
    <t>2Q20</t>
  </si>
  <si>
    <t>3Q20</t>
  </si>
  <si>
    <t>9M20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</si>
</sst>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* #,##0_);_(* \(#,##0\);_(* \-_);_(@_)"/>
    <numFmt numFmtId="169" formatCode="_(* #,##0_);_(* \(#,##0\);_(* &quot;-&quot;??_);_(@_)"/>
    <numFmt numFmtId="170" formatCode="0.0%"/>
    <numFmt numFmtId="171" formatCode="_(* #,##0.00_);_(* \(#,##0.00\);_(* \-_);_(@_)"/>
    <numFmt numFmtId="172" formatCode="#,#00"/>
    <numFmt numFmtId="173" formatCode="%#,#00"/>
    <numFmt numFmtId="174" formatCode="#,"/>
    <numFmt numFmtId="175" formatCode="_([$€-2]* #,##0.00_);_([$€-2]* \(#,##0.00\);_([$€-2]* &quot;-&quot;??_)"/>
    <numFmt numFmtId="176" formatCode="#,##0.0_);\(#,##0.0\)"/>
    <numFmt numFmtId="177" formatCode="_(* #,##0.0_);_(* \(#,##0.0\);_(* \-_);_(@_)"/>
    <numFmt numFmtId="178" formatCode="_-* #,##0.0_-;\-* #,##0.0_-;_-* &quot;-&quot;?_-;_-@_-"/>
    <numFmt numFmtId="179" formatCode="0."/>
    <numFmt numFmtId="180" formatCode="_-* #,##0\ &quot;zł&quot;_-;\-* #,##0\ &quot;zł&quot;_-;_-* &quot;-&quot;\ &quot;zł&quot;_-;_-@_-"/>
    <numFmt numFmtId="181" formatCode="_-* #,##0.00\ &quot;zł&quot;_-;\-* #,##0.00\ &quot;zł&quot;_-;_-* &quot;-&quot;??\ &quot;zł&quot;_-;_-@_-"/>
    <numFmt numFmtId="182" formatCode="0%_);\(0%\)"/>
    <numFmt numFmtId="183" formatCode="_([$€-2]* #,##0.0000_);_([$€-2]* \(#,##0.0000\);_([$€-2]* &quot;-&quot;??_)"/>
    <numFmt numFmtId="184" formatCode="_(* #,##0.0_);_(* \(#,##0.0\);_(* &quot;-&quot;?_);_(@_)"/>
    <numFmt numFmtId="185" formatCode="_([$€]* #,##0.00_);_([$€]* \(#,##0.00\);_([$€]* &quot;-&quot;??_);_(@_)"/>
    <numFmt numFmtId="186" formatCode="General_)"/>
    <numFmt numFmtId="187" formatCode="\£\ #,##0_);[Red]\(\£\ #,##0\)"/>
    <numFmt numFmtId="188" formatCode="\¥\ #,##0_);[Red]\(\¥\ #,##0\)"/>
    <numFmt numFmtId="189" formatCode="\•\ \ @"/>
    <numFmt numFmtId="190" formatCode="\ \ _•\–\ \ \ \ @"/>
    <numFmt numFmtId="191" formatCode="_(* #,##0.00_);_(* \(#,##0.00\);_(* \-??_);_(@_)"/>
    <numFmt numFmtId="192" formatCode="_(* #,##0.0_);_(* \(#,##0.0\);_(* &quot;-&quot;??_);_(@_)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9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3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930">
    <xf numFmtId="175" fontId="0" fillId="0" borderId="0"/>
    <xf numFmtId="0" fontId="23" fillId="0" borderId="0">
      <alignment vertical="top"/>
    </xf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187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78" fillId="33" borderId="0" applyNumberFormat="0" applyBorder="0" applyAlignment="0" applyProtection="0"/>
    <xf numFmtId="0" fontId="5" fillId="2" borderId="0" applyNumberFormat="0" applyBorder="0" applyAlignment="0" applyProtection="0"/>
    <xf numFmtId="0" fontId="78" fillId="34" borderId="0" applyNumberFormat="0" applyBorder="0" applyAlignment="0" applyProtection="0"/>
    <xf numFmtId="0" fontId="5" fillId="3" borderId="0" applyNumberFormat="0" applyBorder="0" applyAlignment="0" applyProtection="0"/>
    <xf numFmtId="0" fontId="78" fillId="35" borderId="0" applyNumberFormat="0" applyBorder="0" applyAlignment="0" applyProtection="0"/>
    <xf numFmtId="0" fontId="5" fillId="4" borderId="0" applyNumberFormat="0" applyBorder="0" applyAlignment="0" applyProtection="0"/>
    <xf numFmtId="0" fontId="78" fillId="36" borderId="0" applyNumberFormat="0" applyBorder="0" applyAlignment="0" applyProtection="0"/>
    <xf numFmtId="0" fontId="5" fillId="5" borderId="0" applyNumberFormat="0" applyBorder="0" applyAlignment="0" applyProtection="0"/>
    <xf numFmtId="0" fontId="78" fillId="37" borderId="0" applyNumberFormat="0" applyBorder="0" applyAlignment="0" applyProtection="0"/>
    <xf numFmtId="0" fontId="5" fillId="6" borderId="0" applyNumberFormat="0" applyBorder="0" applyAlignment="0" applyProtection="0"/>
    <xf numFmtId="0" fontId="78" fillId="3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5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78" fillId="39" borderId="0" applyNumberFormat="0" applyBorder="0" applyAlignment="0" applyProtection="0"/>
    <xf numFmtId="0" fontId="5" fillId="9" borderId="0" applyNumberFormat="0" applyBorder="0" applyAlignment="0" applyProtection="0"/>
    <xf numFmtId="0" fontId="78" fillId="40" borderId="0" applyNumberFormat="0" applyBorder="0" applyAlignment="0" applyProtection="0"/>
    <xf numFmtId="0" fontId="5" fillId="10" borderId="0" applyNumberFormat="0" applyBorder="0" applyAlignment="0" applyProtection="0"/>
    <xf numFmtId="0" fontId="78" fillId="41" borderId="0" applyNumberFormat="0" applyBorder="0" applyAlignment="0" applyProtection="0"/>
    <xf numFmtId="0" fontId="5" fillId="11" borderId="0" applyNumberFormat="0" applyBorder="0" applyAlignment="0" applyProtection="0"/>
    <xf numFmtId="0" fontId="78" fillId="42" borderId="0" applyNumberFormat="0" applyBorder="0" applyAlignment="0" applyProtection="0"/>
    <xf numFmtId="0" fontId="5" fillId="5" borderId="0" applyNumberFormat="0" applyBorder="0" applyAlignment="0" applyProtection="0"/>
    <xf numFmtId="0" fontId="78" fillId="43" borderId="0" applyNumberFormat="0" applyBorder="0" applyAlignment="0" applyProtection="0"/>
    <xf numFmtId="0" fontId="5" fillId="9" borderId="0" applyNumberFormat="0" applyBorder="0" applyAlignment="0" applyProtection="0"/>
    <xf numFmtId="0" fontId="78" fillId="44" borderId="0" applyNumberFormat="0" applyBorder="0" applyAlignment="0" applyProtection="0"/>
    <xf numFmtId="0" fontId="5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79" fillId="45" borderId="0" applyNumberFormat="0" applyBorder="0" applyAlignment="0" applyProtection="0"/>
    <xf numFmtId="0" fontId="34" fillId="13" borderId="0" applyNumberFormat="0" applyBorder="0" applyAlignment="0" applyProtection="0"/>
    <xf numFmtId="0" fontId="79" fillId="46" borderId="0" applyNumberFormat="0" applyBorder="0" applyAlignment="0" applyProtection="0"/>
    <xf numFmtId="0" fontId="34" fillId="10" borderId="0" applyNumberFormat="0" applyBorder="0" applyAlignment="0" applyProtection="0"/>
    <xf numFmtId="0" fontId="79" fillId="47" borderId="0" applyNumberFormat="0" applyBorder="0" applyAlignment="0" applyProtection="0"/>
    <xf numFmtId="0" fontId="34" fillId="11" borderId="0" applyNumberFormat="0" applyBorder="0" applyAlignment="0" applyProtection="0"/>
    <xf numFmtId="0" fontId="79" fillId="48" borderId="0" applyNumberFormat="0" applyBorder="0" applyAlignment="0" applyProtection="0"/>
    <xf numFmtId="0" fontId="34" fillId="14" borderId="0" applyNumberFormat="0" applyBorder="0" applyAlignment="0" applyProtection="0"/>
    <xf numFmtId="0" fontId="79" fillId="49" borderId="0" applyNumberFormat="0" applyBorder="0" applyAlignment="0" applyProtection="0"/>
    <xf numFmtId="0" fontId="34" fillId="15" borderId="0" applyNumberFormat="0" applyBorder="0" applyAlignment="0" applyProtection="0"/>
    <xf numFmtId="0" fontId="79" fillId="50" borderId="0" applyNumberFormat="0" applyBorder="0" applyAlignment="0" applyProtection="0"/>
    <xf numFmtId="0" fontId="34" fillId="16" borderId="0" applyNumberFormat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20" borderId="0" applyNumberFormat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0" fontId="40" fillId="3" borderId="0" applyNumberFormat="0" applyBorder="0" applyAlignment="0" applyProtection="0"/>
    <xf numFmtId="0" fontId="61" fillId="0" borderId="1" applyNumberFormat="0" applyFill="0" applyAlignment="0" applyProtection="0"/>
    <xf numFmtId="186" fontId="56" fillId="0" borderId="0">
      <alignment vertical="top"/>
    </xf>
    <xf numFmtId="186" fontId="57" fillId="0" borderId="0">
      <alignment horizontal="right"/>
    </xf>
    <xf numFmtId="186" fontId="57" fillId="0" borderId="0">
      <alignment horizontal="left"/>
    </xf>
    <xf numFmtId="0" fontId="80" fillId="51" borderId="0" applyNumberFormat="0" applyBorder="0" applyAlignment="0" applyProtection="0"/>
    <xf numFmtId="0" fontId="35" fillId="4" borderId="0" applyNumberFormat="0" applyBorder="0" applyAlignment="0" applyProtection="0"/>
    <xf numFmtId="189" fontId="60" fillId="0" borderId="0" applyFont="0" applyFill="0" applyBorder="0" applyAlignment="0" applyProtection="0"/>
    <xf numFmtId="0" fontId="62" fillId="0" borderId="0"/>
    <xf numFmtId="174" fontId="18" fillId="0" borderId="0">
      <protection locked="0"/>
    </xf>
    <xf numFmtId="174" fontId="18" fillId="0" borderId="0">
      <protection locked="0"/>
    </xf>
    <xf numFmtId="0" fontId="36" fillId="8" borderId="2" applyNumberFormat="0" applyAlignment="0" applyProtection="0"/>
    <xf numFmtId="0" fontId="81" fillId="52" borderId="19" applyNumberFormat="0" applyAlignment="0" applyProtection="0"/>
    <xf numFmtId="0" fontId="36" fillId="8" borderId="2" applyNumberFormat="0" applyAlignment="0" applyProtection="0"/>
    <xf numFmtId="0" fontId="82" fillId="53" borderId="20" applyNumberFormat="0" applyAlignment="0" applyProtection="0"/>
    <xf numFmtId="0" fontId="37" fillId="21" borderId="3" applyNumberFormat="0" applyAlignment="0" applyProtection="0"/>
    <xf numFmtId="0" fontId="83" fillId="0" borderId="21" applyNumberFormat="0" applyFill="0" applyAlignment="0" applyProtection="0"/>
    <xf numFmtId="0" fontId="38" fillId="0" borderId="4" applyNumberFormat="0" applyFill="0" applyAlignment="0" applyProtection="0"/>
    <xf numFmtId="0" fontId="37" fillId="21" borderId="3" applyNumberFormat="0" applyAlignment="0" applyProtection="0"/>
    <xf numFmtId="167" fontId="6" fillId="0" borderId="0" applyFont="0" applyFill="0" applyBorder="0" applyAlignment="0" applyProtection="0"/>
    <xf numFmtId="183" fontId="22" fillId="22" borderId="0" applyNumberFormat="0" applyFont="0" applyFill="0" applyBorder="0" applyProtection="0">
      <alignment horizontal="left"/>
    </xf>
    <xf numFmtId="183" fontId="22" fillId="22" borderId="0" applyNumberFormat="0" applyFont="0" applyFill="0" applyBorder="0" applyProtection="0">
      <alignment horizontal="left"/>
    </xf>
    <xf numFmtId="175" fontId="22" fillId="22" borderId="0" applyNumberFormat="0" applyFont="0" applyFill="0" applyBorder="0" applyProtection="0">
      <alignment horizontal="left"/>
    </xf>
    <xf numFmtId="175" fontId="22" fillId="22" borderId="0" applyNumberFormat="0" applyFont="0" applyFill="0" applyBorder="0" applyProtection="0">
      <alignment horizontal="left"/>
    </xf>
    <xf numFmtId="0" fontId="22" fillId="22" borderId="0" applyNumberFormat="0" applyFont="0" applyFill="0" applyBorder="0" applyProtection="0">
      <alignment horizontal="left"/>
    </xf>
    <xf numFmtId="190" fontId="60" fillId="0" borderId="0" applyFont="0" applyFill="0" applyBorder="0" applyAlignment="0" applyProtection="0"/>
    <xf numFmtId="175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79" fillId="54" borderId="0" applyNumberFormat="0" applyBorder="0" applyAlignment="0" applyProtection="0"/>
    <xf numFmtId="0" fontId="34" fillId="17" borderId="0" applyNumberFormat="0" applyBorder="0" applyAlignment="0" applyProtection="0"/>
    <xf numFmtId="0" fontId="79" fillId="55" borderId="0" applyNumberFormat="0" applyBorder="0" applyAlignment="0" applyProtection="0"/>
    <xf numFmtId="0" fontId="34" fillId="18" borderId="0" applyNumberFormat="0" applyBorder="0" applyAlignment="0" applyProtection="0"/>
    <xf numFmtId="0" fontId="79" fillId="56" borderId="0" applyNumberFormat="0" applyBorder="0" applyAlignment="0" applyProtection="0"/>
    <xf numFmtId="0" fontId="34" fillId="19" borderId="0" applyNumberFormat="0" applyBorder="0" applyAlignment="0" applyProtection="0"/>
    <xf numFmtId="0" fontId="79" fillId="57" borderId="0" applyNumberFormat="0" applyBorder="0" applyAlignment="0" applyProtection="0"/>
    <xf numFmtId="0" fontId="34" fillId="14" borderId="0" applyNumberFormat="0" applyBorder="0" applyAlignment="0" applyProtection="0"/>
    <xf numFmtId="0" fontId="79" fillId="58" borderId="0" applyNumberFormat="0" applyBorder="0" applyAlignment="0" applyProtection="0"/>
    <xf numFmtId="0" fontId="34" fillId="15" borderId="0" applyNumberFormat="0" applyBorder="0" applyAlignment="0" applyProtection="0"/>
    <xf numFmtId="0" fontId="79" fillId="59" borderId="0" applyNumberFormat="0" applyBorder="0" applyAlignment="0" applyProtection="0"/>
    <xf numFmtId="0" fontId="34" fillId="20" borderId="0" applyNumberFormat="0" applyBorder="0" applyAlignment="0" applyProtection="0"/>
    <xf numFmtId="0" fontId="84" fillId="60" borderId="19" applyNumberFormat="0" applyAlignment="0" applyProtection="0"/>
    <xf numFmtId="0" fontId="39" fillId="8" borderId="2" applyNumberFormat="0" applyAlignment="0" applyProtection="0"/>
    <xf numFmtId="0" fontId="6" fillId="0" borderId="0"/>
    <xf numFmtId="0" fontId="23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91" fontId="5" fillId="0" borderId="0"/>
    <xf numFmtId="0" fontId="5" fillId="0" borderId="0"/>
    <xf numFmtId="9" fontId="5" fillId="0" borderId="0"/>
    <xf numFmtId="166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72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0" fontId="35" fillId="4" borderId="0" applyNumberFormat="0" applyBorder="0" applyAlignment="0" applyProtection="0"/>
    <xf numFmtId="179" fontId="28" fillId="23" borderId="0">
      <alignment horizontal="left" vertical="top"/>
    </xf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1" borderId="0" applyNumberFormat="0" applyBorder="0" applyAlignment="0" applyProtection="0"/>
    <xf numFmtId="0" fontId="40" fillId="3" borderId="0" applyNumberFormat="0" applyBorder="0" applyAlignment="0" applyProtection="0"/>
    <xf numFmtId="183" fontId="29" fillId="23" borderId="0">
      <alignment horizontal="left" wrapText="1" indent="2"/>
    </xf>
    <xf numFmtId="183" fontId="29" fillId="23" borderId="0">
      <alignment horizontal="left" wrapText="1" indent="2"/>
    </xf>
    <xf numFmtId="175" fontId="29" fillId="23" borderId="0">
      <alignment horizontal="left" wrapText="1" indent="2"/>
    </xf>
    <xf numFmtId="175" fontId="29" fillId="23" borderId="0">
      <alignment horizontal="left" wrapText="1" indent="2"/>
    </xf>
    <xf numFmtId="0" fontId="29" fillId="23" borderId="0">
      <alignment horizontal="left" wrapText="1" indent="2"/>
    </xf>
    <xf numFmtId="0" fontId="39" fillId="7" borderId="2" applyNumberFormat="0" applyAlignment="0" applyProtection="0"/>
    <xf numFmtId="0" fontId="63" fillId="9" borderId="0" applyNumberFormat="0" applyFont="0" applyBorder="0" applyAlignment="0">
      <protection locked="0"/>
    </xf>
    <xf numFmtId="0" fontId="64" fillId="0" borderId="0" applyNumberFormat="0" applyFill="0" applyBorder="0" applyAlignment="0">
      <protection locked="0"/>
    </xf>
    <xf numFmtId="0" fontId="38" fillId="0" borderId="4" applyNumberFormat="0" applyFill="0" applyAlignment="0" applyProtection="0"/>
    <xf numFmtId="0" fontId="75" fillId="0" borderId="8">
      <alignment horizontal="center"/>
    </xf>
    <xf numFmtId="164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4" fillId="0" borderId="0">
      <alignment vertical="top"/>
    </xf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7" fillId="62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26" fillId="0" borderId="0"/>
    <xf numFmtId="0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78" fillId="0" borderId="0"/>
    <xf numFmtId="0" fontId="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5" fillId="0" borderId="0"/>
    <xf numFmtId="0" fontId="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14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6" fillId="0" borderId="0"/>
    <xf numFmtId="0" fontId="6" fillId="0" borderId="0"/>
    <xf numFmtId="0" fontId="6" fillId="0" borderId="0">
      <alignment vertical="top"/>
    </xf>
    <xf numFmtId="0" fontId="78" fillId="0" borderId="0"/>
    <xf numFmtId="0" fontId="6" fillId="0" borderId="0">
      <alignment vertical="top"/>
    </xf>
    <xf numFmtId="183" fontId="6" fillId="0" borderId="0"/>
    <xf numFmtId="0" fontId="78" fillId="0" borderId="0"/>
    <xf numFmtId="183" fontId="6" fillId="0" borderId="0"/>
    <xf numFmtId="0" fontId="6" fillId="0" borderId="0">
      <alignment vertical="top"/>
    </xf>
    <xf numFmtId="175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175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1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183" fontId="6" fillId="0" borderId="0"/>
    <xf numFmtId="0" fontId="78" fillId="0" borderId="0">
      <alignment vertical="top"/>
    </xf>
    <xf numFmtId="183" fontId="6" fillId="0" borderId="0"/>
    <xf numFmtId="183" fontId="6" fillId="0" borderId="0"/>
    <xf numFmtId="0" fontId="78" fillId="0" borderId="0"/>
    <xf numFmtId="175" fontId="6" fillId="0" borderId="0"/>
    <xf numFmtId="0" fontId="6" fillId="0" borderId="0"/>
    <xf numFmtId="0" fontId="6" fillId="0" borderId="0"/>
    <xf numFmtId="0" fontId="78" fillId="0" borderId="0"/>
    <xf numFmtId="175" fontId="6" fillId="0" borderId="0"/>
    <xf numFmtId="0" fontId="78" fillId="0" borderId="0"/>
    <xf numFmtId="0" fontId="78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5" fillId="0" borderId="0">
      <alignment vertical="top"/>
    </xf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0" fontId="78" fillId="0" borderId="0"/>
    <xf numFmtId="175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" fillId="0" borderId="0"/>
    <xf numFmtId="183" fontId="6" fillId="0" borderId="0"/>
    <xf numFmtId="0" fontId="78" fillId="0" borderId="0"/>
    <xf numFmtId="0" fontId="60" fillId="0" borderId="0"/>
    <xf numFmtId="0" fontId="6" fillId="0" borderId="0"/>
    <xf numFmtId="183" fontId="6" fillId="0" borderId="0"/>
    <xf numFmtId="175" fontId="6" fillId="0" borderId="0"/>
    <xf numFmtId="0" fontId="60" fillId="0" borderId="0"/>
    <xf numFmtId="175" fontId="78" fillId="0" borderId="0"/>
    <xf numFmtId="175" fontId="6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0" fillId="0" borderId="0"/>
    <xf numFmtId="0" fontId="26" fillId="0" borderId="0"/>
    <xf numFmtId="0" fontId="60" fillId="0" borderId="0"/>
    <xf numFmtId="0" fontId="6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175" fontId="26" fillId="0" borderId="0"/>
    <xf numFmtId="183" fontId="78" fillId="0" borderId="0"/>
    <xf numFmtId="175" fontId="6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7" fontId="6" fillId="0" borderId="0"/>
    <xf numFmtId="165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65" fontId="6" fillId="0" borderId="0"/>
    <xf numFmtId="183" fontId="6" fillId="0" borderId="0"/>
    <xf numFmtId="165" fontId="6" fillId="0" borderId="0"/>
    <xf numFmtId="175" fontId="6" fillId="0" borderId="0"/>
    <xf numFmtId="175" fontId="6" fillId="0" borderId="0"/>
    <xf numFmtId="167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7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0" fontId="78" fillId="0" borderId="0"/>
    <xf numFmtId="183" fontId="6" fillId="0" borderId="0"/>
    <xf numFmtId="0" fontId="78" fillId="0" borderId="0"/>
    <xf numFmtId="175" fontId="6" fillId="0" borderId="0"/>
    <xf numFmtId="0" fontId="78" fillId="0" borderId="0"/>
    <xf numFmtId="175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78" fillId="0" borderId="0"/>
    <xf numFmtId="0" fontId="6" fillId="0" borderId="0"/>
    <xf numFmtId="183" fontId="78" fillId="0" borderId="0"/>
    <xf numFmtId="0" fontId="6" fillId="0" borderId="0"/>
    <xf numFmtId="183" fontId="78" fillId="0" borderId="0"/>
    <xf numFmtId="175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3" fontId="30" fillId="0" borderId="0"/>
    <xf numFmtId="0" fontId="50" fillId="8" borderId="0" applyNumberFormat="0" applyBorder="0" applyAlignment="0"/>
    <xf numFmtId="0" fontId="5" fillId="25" borderId="9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7" fillId="63" borderId="22" applyNumberFormat="0" applyFont="0" applyAlignment="0" applyProtection="0"/>
    <xf numFmtId="0" fontId="5" fillId="63" borderId="22" applyNumberFormat="0" applyFont="0" applyAlignment="0" applyProtection="0"/>
    <xf numFmtId="0" fontId="73" fillId="63" borderId="22" applyNumberFormat="0" applyFont="0" applyAlignment="0" applyProtection="0"/>
    <xf numFmtId="0" fontId="5" fillId="63" borderId="22" applyNumberFormat="0" applyFont="0" applyAlignment="0" applyProtection="0"/>
    <xf numFmtId="0" fontId="74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166" fontId="6" fillId="0" borderId="0" applyFont="0" applyFill="0" applyBorder="0" applyAlignment="0" applyProtection="0"/>
    <xf numFmtId="0" fontId="65" fillId="0" borderId="1" applyNumberFormat="0">
      <alignment vertical="center"/>
    </xf>
    <xf numFmtId="182" fontId="6" fillId="0" borderId="0" applyFont="0" applyFill="0" applyBorder="0" applyAlignment="0" applyProtection="0"/>
    <xf numFmtId="173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3" fillId="0" borderId="11">
      <alignment horizontal="centerContinuous"/>
    </xf>
    <xf numFmtId="176" fontId="63" fillId="0" borderId="0"/>
    <xf numFmtId="0" fontId="63" fillId="0" borderId="11">
      <protection locked="0"/>
    </xf>
    <xf numFmtId="0" fontId="88" fillId="52" borderId="23" applyNumberFormat="0" applyAlignment="0" applyProtection="0"/>
    <xf numFmtId="0" fontId="42" fillId="8" borderId="10" applyNumberFormat="0" applyAlignment="0" applyProtection="0"/>
    <xf numFmtId="38" fontId="58" fillId="0" borderId="0" applyFont="0" applyFill="0" applyBorder="0" applyAlignment="0" applyProtection="0"/>
    <xf numFmtId="174" fontId="66" fillId="0" borderId="0">
      <protection locked="0"/>
    </xf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67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73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74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1" fillId="26" borderId="12" applyNumberFormat="0" applyBorder="0" applyAlignment="0"/>
    <xf numFmtId="0" fontId="52" fillId="27" borderId="13" applyNumberFormat="0" applyBorder="0"/>
    <xf numFmtId="184" fontId="53" fillId="26" borderId="12" applyNumberFormat="0" applyFill="0" applyBorder="0">
      <alignment horizontal="right"/>
      <protection locked="0"/>
    </xf>
    <xf numFmtId="0" fontId="54" fillId="27" borderId="14" applyBorder="0">
      <alignment vertical="center"/>
    </xf>
    <xf numFmtId="0" fontId="55" fillId="28" borderId="15" applyNumberFormat="0" applyBorder="0"/>
    <xf numFmtId="40" fontId="59" fillId="29" borderId="0">
      <alignment horizontal="center"/>
    </xf>
    <xf numFmtId="40" fontId="59" fillId="29" borderId="0">
      <alignment horizontal="center"/>
    </xf>
    <xf numFmtId="40" fontId="59" fillId="29" borderId="0">
      <alignment horizontal="center"/>
    </xf>
    <xf numFmtId="183" fontId="31" fillId="0" borderId="0"/>
    <xf numFmtId="183" fontId="31" fillId="0" borderId="0"/>
    <xf numFmtId="175" fontId="31" fillId="0" borderId="0"/>
    <xf numFmtId="175" fontId="31" fillId="0" borderId="0"/>
    <xf numFmtId="0" fontId="31" fillId="0" borderId="0"/>
    <xf numFmtId="183" fontId="31" fillId="0" borderId="0"/>
    <xf numFmtId="183" fontId="31" fillId="0" borderId="0"/>
    <xf numFmtId="175" fontId="31" fillId="0" borderId="0"/>
    <xf numFmtId="175" fontId="31" fillId="0" borderId="0"/>
    <xf numFmtId="0" fontId="31" fillId="0" borderId="0"/>
    <xf numFmtId="183" fontId="32" fillId="23" borderId="0">
      <alignment wrapText="1"/>
    </xf>
    <xf numFmtId="183" fontId="32" fillId="23" borderId="0">
      <alignment wrapText="1"/>
    </xf>
    <xf numFmtId="175" fontId="32" fillId="23" borderId="0">
      <alignment wrapText="1"/>
    </xf>
    <xf numFmtId="175" fontId="32" fillId="23" borderId="0">
      <alignment wrapText="1"/>
    </xf>
    <xf numFmtId="0" fontId="32" fillId="23" borderId="0">
      <alignment wrapText="1"/>
    </xf>
    <xf numFmtId="0" fontId="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3" fontId="27" fillId="0" borderId="0" applyFill="0" applyBorder="0" applyProtection="0">
      <alignment horizontal="left" vertical="top"/>
    </xf>
    <xf numFmtId="183" fontId="27" fillId="0" borderId="0" applyFill="0" applyBorder="0" applyProtection="0">
      <alignment horizontal="left" vertical="top"/>
    </xf>
    <xf numFmtId="175" fontId="27" fillId="0" borderId="0" applyFill="0" applyBorder="0" applyProtection="0">
      <alignment horizontal="left" vertical="top"/>
    </xf>
    <xf numFmtId="175" fontId="27" fillId="0" borderId="0" applyFill="0" applyBorder="0" applyProtection="0">
      <alignment horizontal="left" vertical="top"/>
    </xf>
    <xf numFmtId="0" fontId="27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24" applyNumberFormat="0" applyFill="0" applyAlignment="0" applyProtection="0"/>
    <xf numFmtId="0" fontId="46" fillId="0" borderId="5" applyNumberFormat="0" applyFill="0" applyAlignment="0" applyProtection="0"/>
    <xf numFmtId="0" fontId="93" fillId="0" borderId="25" applyNumberFormat="0" applyFill="0" applyAlignment="0" applyProtection="0"/>
    <xf numFmtId="0" fontId="47" fillId="0" borderId="6" applyNumberFormat="0" applyFill="0" applyAlignment="0" applyProtection="0"/>
    <xf numFmtId="0" fontId="94" fillId="0" borderId="26" applyNumberFormat="0" applyFill="0" applyAlignment="0" applyProtection="0"/>
    <xf numFmtId="0" fontId="48" fillId="0" borderId="7" applyNumberFormat="0" applyFill="0" applyAlignment="0" applyProtection="0"/>
    <xf numFmtId="0" fontId="9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0" fontId="95" fillId="0" borderId="27" applyNumberFormat="0" applyFill="0" applyAlignment="0" applyProtection="0"/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0" fontId="49" fillId="0" borderId="16" applyNumberFormat="0" applyFill="0" applyAlignment="0" applyProtection="0"/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38" fontId="33" fillId="0" borderId="0" applyNumberFormat="0" applyBorder="0" applyAlignment="0">
      <protection locked="0"/>
    </xf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" fontId="6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97" fillId="0" borderId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62" fillId="0" borderId="0"/>
    <xf numFmtId="174" fontId="18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175" fontId="17" fillId="0" borderId="0">
      <protection locked="0"/>
    </xf>
    <xf numFmtId="0" fontId="24" fillId="0" borderId="0">
      <alignment vertical="top"/>
    </xf>
    <xf numFmtId="0" fontId="23" fillId="0" borderId="0">
      <alignment vertical="top"/>
    </xf>
    <xf numFmtId="17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5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6" fillId="0" borderId="0"/>
    <xf numFmtId="0" fontId="4" fillId="0" borderId="0"/>
    <xf numFmtId="0" fontId="6" fillId="0" borderId="0"/>
    <xf numFmtId="0" fontId="99" fillId="0" borderId="0"/>
    <xf numFmtId="0" fontId="4" fillId="0" borderId="0"/>
    <xf numFmtId="183" fontId="6" fillId="0" borderId="0"/>
    <xf numFmtId="0" fontId="6" fillId="0" borderId="0">
      <alignment vertical="top"/>
    </xf>
    <xf numFmtId="0" fontId="6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>
      <alignment vertical="top"/>
    </xf>
    <xf numFmtId="0" fontId="4" fillId="0" borderId="0"/>
    <xf numFmtId="183" fontId="6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175" fontId="6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5" fontId="6" fillId="0" borderId="0"/>
    <xf numFmtId="183" fontId="4" fillId="0" borderId="0"/>
    <xf numFmtId="183" fontId="4" fillId="0" borderId="0"/>
    <xf numFmtId="175" fontId="6" fillId="0" borderId="0"/>
    <xf numFmtId="0" fontId="6" fillId="0" borderId="0"/>
    <xf numFmtId="175" fontId="6" fillId="0" borderId="0"/>
    <xf numFmtId="0" fontId="4" fillId="0" borderId="0"/>
    <xf numFmtId="0" fontId="4" fillId="0" borderId="0"/>
    <xf numFmtId="175" fontId="6" fillId="0" borderId="0"/>
    <xf numFmtId="175" fontId="6" fillId="0" borderId="0"/>
    <xf numFmtId="175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175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60" fillId="0" borderId="0"/>
    <xf numFmtId="175" fontId="6" fillId="0" borderId="0"/>
    <xf numFmtId="183" fontId="6" fillId="0" borderId="0"/>
    <xf numFmtId="175" fontId="4" fillId="0" borderId="0"/>
    <xf numFmtId="0" fontId="60" fillId="0" borderId="0"/>
    <xf numFmtId="175" fontId="6" fillId="0" borderId="0"/>
    <xf numFmtId="175" fontId="4" fillId="0" borderId="0"/>
    <xf numFmtId="0" fontId="6" fillId="0" borderId="0"/>
    <xf numFmtId="175" fontId="4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183" fontId="6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" fillId="0" borderId="0"/>
    <xf numFmtId="165" fontId="6" fillId="0" borderId="0"/>
    <xf numFmtId="0" fontId="6" fillId="0" borderId="0"/>
    <xf numFmtId="167" fontId="6" fillId="0" borderId="0"/>
    <xf numFmtId="0" fontId="6" fillId="0" borderId="0"/>
    <xf numFmtId="167" fontId="6" fillId="0" borderId="0"/>
    <xf numFmtId="165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6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175" fontId="17" fillId="0" borderId="0">
      <protection locked="0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7" fillId="0" borderId="0"/>
    <xf numFmtId="166" fontId="5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97" fillId="0" borderId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6" fillId="0" borderId="0"/>
    <xf numFmtId="0" fontId="6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75" fontId="6" fillId="0" borderId="0"/>
    <xf numFmtId="175" fontId="6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3" fillId="0" borderId="0"/>
    <xf numFmtId="175" fontId="3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5" fontId="9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97" fillId="0" borderId="0"/>
    <xf numFmtId="175" fontId="97" fillId="0" borderId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63" borderId="2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9" fontId="99" fillId="0" borderId="0" applyFont="0" applyFill="0" applyBorder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vertical="top"/>
    </xf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" fillId="0" borderId="0">
      <alignment vertical="top"/>
    </xf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54" fillId="27" borderId="14" applyBorder="0">
      <alignment vertical="center"/>
    </xf>
    <xf numFmtId="183" fontId="2" fillId="0" borderId="0"/>
    <xf numFmtId="0" fontId="39" fillId="7" borderId="2" applyNumberFormat="0" applyAlignment="0" applyProtection="0"/>
    <xf numFmtId="0" fontId="36" fillId="8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8" borderId="2" applyNumberForma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42" fillId="8" borderId="10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49" fillId="0" borderId="16" applyNumberFormat="0" applyFill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8" borderId="2" applyNumberFormat="0" applyAlignment="0" applyProtection="0"/>
    <xf numFmtId="0" fontId="97" fillId="0" borderId="0"/>
    <xf numFmtId="0" fontId="97" fillId="0" borderId="0"/>
    <xf numFmtId="0" fontId="97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28">
    <xf numFmtId="175" fontId="0" fillId="0" borderId="0" xfId="0"/>
    <xf numFmtId="175" fontId="8" fillId="0" borderId="0" xfId="0" applyFont="1" applyFill="1"/>
    <xf numFmtId="175" fontId="8" fillId="0" borderId="0" xfId="0" applyFont="1"/>
    <xf numFmtId="175" fontId="10" fillId="30" borderId="0" xfId="0" applyFont="1" applyFill="1" applyAlignment="1">
      <alignment horizontal="center"/>
    </xf>
    <xf numFmtId="168" fontId="10" fillId="30" borderId="0" xfId="0" applyNumberFormat="1" applyFont="1" applyFill="1" applyBorder="1" applyAlignment="1">
      <alignment horizontal="center"/>
    </xf>
    <xf numFmtId="168" fontId="10" fillId="30" borderId="0" xfId="0" quotePrefix="1" applyNumberFormat="1" applyFont="1" applyFill="1" applyBorder="1" applyAlignment="1">
      <alignment horizontal="center"/>
    </xf>
    <xf numFmtId="175" fontId="10" fillId="31" borderId="0" xfId="0" applyFont="1" applyFill="1" applyAlignment="1">
      <alignment horizontal="center"/>
    </xf>
    <xf numFmtId="175" fontId="10" fillId="30" borderId="0" xfId="0" applyFont="1" applyFill="1"/>
    <xf numFmtId="168" fontId="10" fillId="30" borderId="0" xfId="0" applyNumberFormat="1" applyFont="1" applyFill="1"/>
    <xf numFmtId="175" fontId="10" fillId="0" borderId="0" xfId="0" applyFont="1" applyFill="1"/>
    <xf numFmtId="168" fontId="8" fillId="0" borderId="0" xfId="0" applyNumberFormat="1" applyFont="1" applyFill="1"/>
    <xf numFmtId="169" fontId="6" fillId="0" borderId="0" xfId="3749" applyNumberFormat="1" applyFill="1"/>
    <xf numFmtId="168" fontId="8" fillId="0" borderId="0" xfId="0" applyNumberFormat="1" applyFont="1"/>
    <xf numFmtId="175" fontId="10" fillId="30" borderId="0" xfId="0" applyFont="1" applyFill="1" applyAlignment="1">
      <alignment horizontal="left"/>
    </xf>
    <xf numFmtId="175" fontId="9" fillId="0" borderId="0" xfId="0" applyFont="1" applyFill="1"/>
    <xf numFmtId="175" fontId="8" fillId="0" borderId="0" xfId="0" applyFont="1" applyAlignment="1">
      <alignment horizontal="left"/>
    </xf>
    <xf numFmtId="170" fontId="8" fillId="0" borderId="0" xfId="0" applyNumberFormat="1" applyFont="1"/>
    <xf numFmtId="170" fontId="8" fillId="0" borderId="0" xfId="2546" applyNumberFormat="1" applyFont="1" applyFill="1" applyBorder="1" applyAlignment="1" applyProtection="1"/>
    <xf numFmtId="10" fontId="8" fillId="0" borderId="0" xfId="0" applyNumberFormat="1" applyFont="1"/>
    <xf numFmtId="171" fontId="8" fillId="0" borderId="0" xfId="0" applyNumberFormat="1" applyFont="1" applyFill="1"/>
    <xf numFmtId="175" fontId="8" fillId="0" borderId="0" xfId="0" quotePrefix="1" applyFont="1" applyAlignment="1">
      <alignment horizontal="left"/>
    </xf>
    <xf numFmtId="171" fontId="8" fillId="0" borderId="0" xfId="0" applyNumberFormat="1" applyFont="1"/>
    <xf numFmtId="175" fontId="8" fillId="22" borderId="0" xfId="0" applyFont="1" applyFill="1"/>
    <xf numFmtId="175" fontId="0" fillId="0" borderId="0" xfId="0" applyFill="1"/>
    <xf numFmtId="175" fontId="12" fillId="0" borderId="0" xfId="0" applyFont="1" applyFill="1"/>
    <xf numFmtId="175" fontId="13" fillId="0" borderId="0" xfId="0" applyFont="1" applyFill="1"/>
    <xf numFmtId="175" fontId="10" fillId="22" borderId="0" xfId="0" applyFont="1" applyFill="1" applyAlignment="1">
      <alignment horizontal="left"/>
    </xf>
    <xf numFmtId="175" fontId="0" fillId="26" borderId="0" xfId="0" applyFill="1"/>
    <xf numFmtId="170" fontId="8" fillId="0" borderId="0" xfId="2546" applyNumberFormat="1" applyFont="1" applyAlignment="1">
      <alignment horizontal="center"/>
    </xf>
    <xf numFmtId="2" fontId="8" fillId="0" borderId="0" xfId="0" applyNumberFormat="1" applyFont="1"/>
    <xf numFmtId="175" fontId="15" fillId="0" borderId="0" xfId="0" applyFont="1"/>
    <xf numFmtId="170" fontId="8" fillId="0" borderId="0" xfId="2546" applyNumberFormat="1" applyFont="1" applyFill="1"/>
    <xf numFmtId="175" fontId="8" fillId="26" borderId="0" xfId="0" applyFont="1" applyFill="1"/>
    <xf numFmtId="10" fontId="9" fillId="0" borderId="0" xfId="0" applyNumberFormat="1" applyFont="1" applyFill="1"/>
    <xf numFmtId="175" fontId="9" fillId="26" borderId="0" xfId="0" applyFont="1" applyFill="1"/>
    <xf numFmtId="10" fontId="9" fillId="26" borderId="0" xfId="0" applyNumberFormat="1" applyFont="1" applyFill="1"/>
    <xf numFmtId="175" fontId="8" fillId="0" borderId="0" xfId="0" applyFont="1" applyFill="1" applyBorder="1"/>
    <xf numFmtId="175" fontId="9" fillId="0" borderId="0" xfId="0" applyFont="1" applyFill="1" applyBorder="1"/>
    <xf numFmtId="175" fontId="0" fillId="0" borderId="0" xfId="0" applyAlignment="1">
      <alignment horizontal="right"/>
    </xf>
    <xf numFmtId="168" fontId="10" fillId="30" borderId="0" xfId="0" applyNumberFormat="1" applyFont="1" applyFill="1" applyAlignment="1">
      <alignment horizontal="right"/>
    </xf>
    <xf numFmtId="169" fontId="8" fillId="0" borderId="0" xfId="3749" applyNumberFormat="1" applyFont="1" applyFill="1" applyAlignment="1">
      <alignment horizontal="right"/>
    </xf>
    <xf numFmtId="175" fontId="10" fillId="22" borderId="0" xfId="0" applyFont="1" applyFill="1" applyAlignment="1">
      <alignment horizontal="right"/>
    </xf>
    <xf numFmtId="168" fontId="8" fillId="22" borderId="0" xfId="0" applyNumberFormat="1" applyFont="1" applyFill="1" applyAlignment="1">
      <alignment horizontal="right"/>
    </xf>
    <xf numFmtId="175" fontId="0" fillId="0" borderId="0" xfId="0" applyFill="1" applyAlignment="1">
      <alignment horizontal="right"/>
    </xf>
    <xf numFmtId="170" fontId="9" fillId="0" borderId="0" xfId="0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175" fontId="12" fillId="26" borderId="0" xfId="0" applyFont="1" applyFill="1"/>
    <xf numFmtId="2" fontId="8" fillId="0" borderId="0" xfId="0" applyNumberFormat="1" applyFont="1" applyFill="1"/>
    <xf numFmtId="170" fontId="8" fillId="22" borderId="0" xfId="2546" applyNumberFormat="1" applyFont="1" applyFill="1" applyAlignment="1">
      <alignment horizontal="right"/>
    </xf>
    <xf numFmtId="170" fontId="9" fillId="0" borderId="0" xfId="2546" applyNumberFormat="1" applyFont="1" applyFill="1" applyAlignment="1">
      <alignment horizontal="right"/>
    </xf>
    <xf numFmtId="3" fontId="10" fillId="31" borderId="0" xfId="0" applyNumberFormat="1" applyFont="1" applyFill="1" applyAlignment="1">
      <alignment horizontal="center"/>
    </xf>
    <xf numFmtId="175" fontId="14" fillId="0" borderId="0" xfId="0" applyFont="1"/>
    <xf numFmtId="3" fontId="8" fillId="0" borderId="0" xfId="0" applyNumberFormat="1" applyFont="1" applyFill="1"/>
    <xf numFmtId="175" fontId="21" fillId="0" borderId="0" xfId="0" applyFont="1" applyFill="1"/>
    <xf numFmtId="175" fontId="19" fillId="31" borderId="0" xfId="0" applyFont="1" applyFill="1" applyAlignment="1">
      <alignment horizontal="center"/>
    </xf>
    <xf numFmtId="175" fontId="20" fillId="31" borderId="0" xfId="0" applyFont="1" applyFill="1" applyAlignment="1">
      <alignment horizontal="center"/>
    </xf>
    <xf numFmtId="169" fontId="8" fillId="0" borderId="0" xfId="3749" applyNumberFormat="1" applyFont="1" applyFill="1"/>
    <xf numFmtId="1" fontId="10" fillId="30" borderId="0" xfId="0" applyNumberFormat="1" applyFont="1" applyFill="1" applyBorder="1" applyAlignment="1">
      <alignment horizontal="center"/>
    </xf>
    <xf numFmtId="170" fontId="8" fillId="0" borderId="0" xfId="0" applyNumberFormat="1" applyFont="1" applyFill="1"/>
    <xf numFmtId="9" fontId="8" fillId="0" borderId="0" xfId="0" applyNumberFormat="1" applyFont="1" applyFill="1"/>
    <xf numFmtId="175" fontId="6" fillId="0" borderId="0" xfId="0" applyFont="1"/>
    <xf numFmtId="171" fontId="8" fillId="26" borderId="0" xfId="0" applyNumberFormat="1" applyFont="1" applyFill="1"/>
    <xf numFmtId="175" fontId="16" fillId="0" borderId="0" xfId="0" applyFont="1"/>
    <xf numFmtId="175" fontId="16" fillId="0" borderId="0" xfId="0" applyFont="1" applyFill="1"/>
    <xf numFmtId="175" fontId="16" fillId="26" borderId="0" xfId="0" applyFont="1" applyFill="1"/>
    <xf numFmtId="175" fontId="7" fillId="30" borderId="0" xfId="0" applyFont="1" applyFill="1" applyAlignment="1">
      <alignment horizontal="center"/>
    </xf>
    <xf numFmtId="175" fontId="22" fillId="0" borderId="18" xfId="0" applyNumberFormat="1" applyFont="1" applyFill="1" applyBorder="1" applyAlignment="1">
      <alignment horizontal="left"/>
    </xf>
    <xf numFmtId="175" fontId="6" fillId="0" borderId="0" xfId="0" applyFont="1" applyFill="1"/>
    <xf numFmtId="168" fontId="6" fillId="0" borderId="0" xfId="0" applyNumberFormat="1" applyFont="1" applyFill="1"/>
    <xf numFmtId="175" fontId="6" fillId="0" borderId="18" xfId="1655" quotePrefix="1" applyNumberFormat="1" applyFont="1" applyFill="1" applyBorder="1" applyAlignment="1">
      <alignment horizontal="left"/>
    </xf>
    <xf numFmtId="168" fontId="6" fillId="26" borderId="0" xfId="0" applyNumberFormat="1" applyFont="1" applyFill="1"/>
    <xf numFmtId="168" fontId="6" fillId="0" borderId="0" xfId="0" applyNumberFormat="1" applyFont="1" applyFill="1" applyAlignment="1">
      <alignment horizontal="right"/>
    </xf>
    <xf numFmtId="175" fontId="7" fillId="0" borderId="0" xfId="0" applyFont="1" applyFill="1"/>
    <xf numFmtId="175" fontId="23" fillId="0" borderId="0" xfId="0" applyFont="1" applyFill="1"/>
    <xf numFmtId="175" fontId="7" fillId="30" borderId="0" xfId="0" applyFont="1" applyFill="1"/>
    <xf numFmtId="175" fontId="25" fillId="0" borderId="0" xfId="0" applyFont="1" applyBorder="1" applyAlignment="1">
      <alignment horizontal="left" wrapText="1"/>
    </xf>
    <xf numFmtId="175" fontId="6" fillId="0" borderId="18" xfId="0" applyNumberFormat="1" applyFont="1" applyFill="1" applyBorder="1" applyAlignment="1">
      <alignment horizontal="left"/>
    </xf>
    <xf numFmtId="168" fontId="6" fillId="0" borderId="0" xfId="0" applyNumberFormat="1" applyFont="1"/>
    <xf numFmtId="175" fontId="6" fillId="0" borderId="0" xfId="0" applyFont="1" applyAlignment="1">
      <alignment horizontal="center"/>
    </xf>
    <xf numFmtId="168" fontId="7" fillId="30" borderId="0" xfId="0" applyNumberFormat="1" applyFont="1" applyFill="1" applyBorder="1" applyAlignment="1">
      <alignment horizontal="center"/>
    </xf>
    <xf numFmtId="168" fontId="22" fillId="0" borderId="0" xfId="0" applyNumberFormat="1" applyFont="1" applyFill="1"/>
    <xf numFmtId="168" fontId="6" fillId="0" borderId="0" xfId="0" applyNumberFormat="1" applyFont="1" applyAlignment="1">
      <alignment horizontal="center"/>
    </xf>
    <xf numFmtId="168" fontId="7" fillId="30" borderId="0" xfId="0" applyNumberFormat="1" applyFont="1" applyFill="1" applyAlignment="1">
      <alignment horizontal="center"/>
    </xf>
    <xf numFmtId="175" fontId="7" fillId="0" borderId="0" xfId="0" applyFont="1" applyFill="1" applyAlignment="1">
      <alignment horizontal="center"/>
    </xf>
    <xf numFmtId="168" fontId="6" fillId="0" borderId="0" xfId="0" applyNumberFormat="1" applyFont="1" applyFill="1" applyAlignment="1">
      <alignment horizontal="center"/>
    </xf>
    <xf numFmtId="175" fontId="68" fillId="26" borderId="0" xfId="0" applyFont="1" applyFill="1"/>
    <xf numFmtId="37" fontId="69" fillId="0" borderId="0" xfId="3749" applyNumberFormat="1" applyFont="1"/>
    <xf numFmtId="37" fontId="70" fillId="0" borderId="0" xfId="3749" applyNumberFormat="1" applyFont="1"/>
    <xf numFmtId="175" fontId="68" fillId="0" borderId="0" xfId="0" applyFont="1" applyFill="1"/>
    <xf numFmtId="37" fontId="70" fillId="0" borderId="0" xfId="3749" applyNumberFormat="1" applyFont="1" applyFill="1"/>
    <xf numFmtId="39" fontId="70" fillId="0" borderId="0" xfId="3749" applyNumberFormat="1" applyFont="1" applyFill="1"/>
    <xf numFmtId="175" fontId="9" fillId="26" borderId="0" xfId="0" quotePrefix="1" applyFont="1" applyFill="1" applyAlignment="1">
      <alignment horizontal="left"/>
    </xf>
    <xf numFmtId="175" fontId="8" fillId="26" borderId="0" xfId="0" quotePrefix="1" applyFont="1" applyFill="1" applyAlignment="1">
      <alignment horizontal="left"/>
    </xf>
    <xf numFmtId="175" fontId="71" fillId="30" borderId="0" xfId="0" applyFont="1" applyFill="1" applyAlignment="1">
      <alignment horizontal="left"/>
    </xf>
    <xf numFmtId="175" fontId="71" fillId="30" borderId="0" xfId="0" applyFont="1" applyFill="1"/>
    <xf numFmtId="175" fontId="22" fillId="26" borderId="18" xfId="1655" applyNumberFormat="1" applyFont="1" applyFill="1" applyBorder="1"/>
    <xf numFmtId="175" fontId="6" fillId="26" borderId="18" xfId="1655" applyNumberFormat="1" applyFont="1" applyFill="1" applyBorder="1"/>
    <xf numFmtId="175" fontId="6" fillId="26" borderId="0" xfId="1655" quotePrefix="1" applyNumberFormat="1" applyFont="1" applyFill="1" applyBorder="1" applyAlignment="1">
      <alignment horizontal="left"/>
    </xf>
    <xf numFmtId="175" fontId="6" fillId="26" borderId="18" xfId="1655" applyNumberFormat="1" applyFont="1" applyFill="1" applyBorder="1" applyAlignment="1">
      <alignment horizontal="left"/>
    </xf>
    <xf numFmtId="175" fontId="6" fillId="26" borderId="18" xfId="1655" quotePrefix="1" applyNumberFormat="1" applyFont="1" applyFill="1" applyBorder="1" applyAlignment="1">
      <alignment horizontal="left"/>
    </xf>
    <xf numFmtId="175" fontId="6" fillId="26" borderId="0" xfId="0" applyFont="1" applyFill="1"/>
    <xf numFmtId="175" fontId="22" fillId="26" borderId="18" xfId="1655" quotePrefix="1" applyNumberFormat="1" applyFont="1" applyFill="1" applyBorder="1" applyAlignment="1">
      <alignment horizontal="left"/>
    </xf>
    <xf numFmtId="175" fontId="6" fillId="26" borderId="18" xfId="0" applyNumberFormat="1" applyFont="1" applyFill="1" applyBorder="1" applyAlignment="1">
      <alignment horizontal="left"/>
    </xf>
    <xf numFmtId="175" fontId="22" fillId="26" borderId="18" xfId="0" applyNumberFormat="1" applyFont="1" applyFill="1" applyBorder="1" applyAlignment="1">
      <alignment horizontal="left"/>
    </xf>
    <xf numFmtId="175" fontId="11" fillId="0" borderId="0" xfId="0" applyFont="1" applyAlignment="1"/>
    <xf numFmtId="175" fontId="8" fillId="0" borderId="0" xfId="0" applyFont="1" applyAlignment="1"/>
    <xf numFmtId="168" fontId="8" fillId="0" borderId="0" xfId="0" applyNumberFormat="1" applyFont="1" applyAlignment="1"/>
    <xf numFmtId="175" fontId="8" fillId="0" borderId="0" xfId="0" applyFont="1" applyFill="1" applyAlignment="1"/>
    <xf numFmtId="175" fontId="11" fillId="0" borderId="0" xfId="0" applyFont="1" applyBorder="1" applyAlignment="1"/>
    <xf numFmtId="168" fontId="7" fillId="0" borderId="0" xfId="0" applyNumberFormat="1" applyFont="1" applyFill="1" applyAlignment="1">
      <alignment horizontal="center"/>
    </xf>
    <xf numFmtId="0" fontId="8" fillId="0" borderId="0" xfId="0" applyNumberFormat="1" applyFont="1" applyFill="1"/>
    <xf numFmtId="0" fontId="10" fillId="31" borderId="0" xfId="0" applyNumberFormat="1" applyFont="1" applyFill="1" applyAlignment="1">
      <alignment horizontal="center"/>
    </xf>
    <xf numFmtId="170" fontId="9" fillId="0" borderId="0" xfId="2546" quotePrefix="1" applyNumberFormat="1" applyFont="1" applyFill="1" applyBorder="1" applyAlignment="1">
      <alignment horizontal="right"/>
    </xf>
    <xf numFmtId="175" fontId="7" fillId="32" borderId="0" xfId="0" applyFont="1" applyFill="1" applyAlignment="1">
      <alignment horizontal="center"/>
    </xf>
    <xf numFmtId="0" fontId="0" fillId="0" borderId="0" xfId="0" applyNumberFormat="1" applyFill="1"/>
    <xf numFmtId="175" fontId="72" fillId="0" borderId="0" xfId="0" applyFont="1"/>
    <xf numFmtId="168" fontId="6" fillId="0" borderId="0" xfId="0" applyNumberFormat="1" applyFont="1" applyFill="1" applyBorder="1"/>
    <xf numFmtId="0" fontId="0" fillId="0" borderId="0" xfId="0" applyNumberFormat="1"/>
    <xf numFmtId="169" fontId="6" fillId="0" borderId="0" xfId="3749" applyNumberFormat="1" applyFont="1" applyFill="1" applyBorder="1"/>
    <xf numFmtId="0" fontId="7" fillId="30" borderId="0" xfId="0" applyNumberFormat="1" applyFont="1" applyFill="1" applyBorder="1" applyAlignment="1">
      <alignment horizontal="center"/>
    </xf>
    <xf numFmtId="10" fontId="9" fillId="0" borderId="0" xfId="2546" applyNumberFormat="1" applyFont="1" applyFill="1" applyBorder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166" fontId="6" fillId="0" borderId="0" xfId="3749" applyFont="1" applyFill="1" applyBorder="1"/>
    <xf numFmtId="37" fontId="6" fillId="0" borderId="1" xfId="1656" applyNumberFormat="1" applyFont="1" applyFill="1" applyBorder="1" applyAlignment="1">
      <alignment horizontal="right"/>
    </xf>
    <xf numFmtId="0" fontId="10" fillId="31" borderId="0" xfId="482" applyFont="1" applyFill="1" applyAlignment="1">
      <alignment horizontal="center"/>
    </xf>
    <xf numFmtId="177" fontId="8" fillId="26" borderId="0" xfId="1528" applyNumberFormat="1" applyFont="1" applyFill="1" applyAlignment="1">
      <alignment horizontal="right"/>
    </xf>
    <xf numFmtId="177" fontId="9" fillId="26" borderId="0" xfId="1528" applyNumberFormat="1" applyFont="1" applyFill="1" applyAlignment="1">
      <alignment horizontal="right"/>
    </xf>
    <xf numFmtId="178" fontId="8" fillId="0" borderId="0" xfId="1528" applyNumberFormat="1" applyFont="1" applyFill="1"/>
    <xf numFmtId="177" fontId="8" fillId="0" borderId="0" xfId="1528" applyNumberFormat="1" applyFont="1" applyFill="1"/>
    <xf numFmtId="177" fontId="9" fillId="0" borderId="0" xfId="1528" applyNumberFormat="1" applyFont="1" applyFill="1"/>
    <xf numFmtId="168" fontId="9" fillId="26" borderId="0" xfId="1528" applyNumberFormat="1" applyFont="1" applyFill="1" applyAlignment="1">
      <alignment horizontal="right"/>
    </xf>
    <xf numFmtId="170" fontId="9" fillId="0" borderId="0" xfId="2621" applyNumberFormat="1" applyFont="1" applyFill="1" applyAlignment="1">
      <alignment horizontal="right"/>
    </xf>
    <xf numFmtId="169" fontId="8" fillId="0" borderId="0" xfId="3760" applyNumberFormat="1" applyFont="1" applyFill="1" applyAlignment="1">
      <alignment horizontal="right"/>
    </xf>
    <xf numFmtId="0" fontId="8" fillId="0" borderId="0" xfId="482" applyFont="1" applyFill="1"/>
    <xf numFmtId="168" fontId="8" fillId="22" borderId="0" xfId="482" applyNumberFormat="1" applyFont="1" applyFill="1" applyAlignment="1">
      <alignment horizontal="right"/>
    </xf>
    <xf numFmtId="170" fontId="9" fillId="0" borderId="0" xfId="2625" applyNumberFormat="1" applyFont="1" applyFill="1" applyAlignment="1">
      <alignment horizontal="right"/>
    </xf>
    <xf numFmtId="170" fontId="8" fillId="22" borderId="0" xfId="2625" applyNumberFormat="1" applyFont="1" applyFill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8" fontId="7" fillId="30" borderId="0" xfId="0" applyNumberFormat="1" applyFont="1" applyFill="1" applyBorder="1"/>
    <xf numFmtId="168" fontId="27" fillId="0" borderId="0" xfId="0" applyNumberFormat="1" applyFont="1" applyFill="1" applyBorder="1"/>
    <xf numFmtId="168" fontId="7" fillId="31" borderId="0" xfId="0" applyNumberFormat="1" applyFont="1" applyFill="1" applyBorder="1"/>
    <xf numFmtId="168" fontId="7" fillId="0" borderId="0" xfId="0" applyNumberFormat="1" applyFont="1" applyFill="1" applyBorder="1"/>
    <xf numFmtId="175" fontId="24" fillId="0" borderId="0" xfId="0" applyFont="1" applyFill="1" applyBorder="1"/>
    <xf numFmtId="168" fontId="7" fillId="30" borderId="0" xfId="0" applyNumberFormat="1" applyFont="1" applyFill="1" applyBorder="1" applyAlignment="1">
      <alignment horizontal="right"/>
    </xf>
    <xf numFmtId="175" fontId="6" fillId="0" borderId="0" xfId="0" applyFont="1" applyFill="1" applyBorder="1"/>
    <xf numFmtId="168" fontId="7" fillId="30" borderId="0" xfId="0" applyNumberFormat="1" applyFont="1" applyFill="1"/>
    <xf numFmtId="168" fontId="8" fillId="0" borderId="0" xfId="0" quotePrefix="1" applyNumberFormat="1" applyFont="1" applyFill="1" applyAlignment="1">
      <alignment horizontal="center"/>
    </xf>
    <xf numFmtId="43" fontId="0" fillId="0" borderId="0" xfId="0" applyNumberFormat="1"/>
    <xf numFmtId="192" fontId="8" fillId="0" borderId="0" xfId="3749" applyNumberFormat="1" applyFont="1" applyFill="1"/>
    <xf numFmtId="192" fontId="0" fillId="0" borderId="0" xfId="3749" applyNumberFormat="1" applyFont="1"/>
    <xf numFmtId="192" fontId="9" fillId="0" borderId="0" xfId="3749" applyNumberFormat="1" applyFont="1" applyFill="1"/>
    <xf numFmtId="175" fontId="22" fillId="0" borderId="0" xfId="0" applyFont="1" applyFill="1"/>
    <xf numFmtId="3" fontId="8" fillId="0" borderId="0" xfId="0" applyNumberFormat="1" applyFont="1" applyFill="1" applyAlignment="1">
      <alignment horizontal="center"/>
    </xf>
    <xf numFmtId="175" fontId="0" fillId="0" borderId="0" xfId="0" applyAlignment="1">
      <alignment horizontal="center"/>
    </xf>
    <xf numFmtId="168" fontId="6" fillId="0" borderId="0" xfId="12869" applyNumberFormat="1" applyFont="1" applyFill="1" applyAlignment="1">
      <alignment horizontal="right"/>
    </xf>
    <xf numFmtId="168" fontId="7" fillId="30" borderId="0" xfId="12869" applyNumberFormat="1" applyFont="1" applyFill="1" applyBorder="1" applyAlignment="1">
      <alignment horizontal="center"/>
    </xf>
    <xf numFmtId="168" fontId="6" fillId="0" borderId="0" xfId="12869" applyNumberFormat="1" applyFont="1" applyFill="1" applyBorder="1"/>
    <xf numFmtId="168" fontId="6" fillId="0" borderId="0" xfId="12869" applyNumberFormat="1" applyFont="1" applyFill="1" applyBorder="1" applyAlignment="1">
      <alignment horizontal="center"/>
    </xf>
    <xf numFmtId="0" fontId="7" fillId="0" borderId="0" xfId="12869" applyFont="1" applyFill="1" applyBorder="1"/>
    <xf numFmtId="168" fontId="100" fillId="0" borderId="0" xfId="12869" applyNumberFormat="1" applyFont="1" applyFill="1" applyBorder="1"/>
    <xf numFmtId="0" fontId="8" fillId="0" borderId="0" xfId="16165" applyFont="1" applyFill="1"/>
    <xf numFmtId="168" fontId="10" fillId="30" borderId="0" xfId="16165" applyNumberFormat="1" applyFont="1" applyFill="1"/>
    <xf numFmtId="2" fontId="8" fillId="0" borderId="0" xfId="16165" applyNumberFormat="1" applyFont="1" applyFill="1"/>
    <xf numFmtId="3" fontId="8" fillId="0" borderId="0" xfId="16165" applyNumberFormat="1" applyFont="1" applyFill="1"/>
    <xf numFmtId="169" fontId="8" fillId="0" borderId="0" xfId="3749" applyNumberFormat="1" applyFont="1" applyFill="1"/>
    <xf numFmtId="1" fontId="10" fillId="30" borderId="0" xfId="16165" applyNumberFormat="1" applyFont="1" applyFill="1" applyBorder="1" applyAlignment="1">
      <alignment horizontal="center"/>
    </xf>
    <xf numFmtId="170" fontId="8" fillId="0" borderId="0" xfId="16165" applyNumberFormat="1" applyFont="1" applyFill="1"/>
    <xf numFmtId="3" fontId="8" fillId="0" borderId="0" xfId="2546" applyNumberFormat="1" applyFont="1" applyFill="1"/>
    <xf numFmtId="170" fontId="9" fillId="0" borderId="0" xfId="2621" applyNumberFormat="1" applyFont="1" applyFill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37" fontId="6" fillId="0" borderId="1" xfId="1656" applyNumberFormat="1" applyFont="1" applyFill="1" applyBorder="1" applyAlignment="1">
      <alignment horizontal="right"/>
    </xf>
    <xf numFmtId="166" fontId="6" fillId="0" borderId="0" xfId="3749" applyFont="1" applyFill="1" applyBorder="1"/>
    <xf numFmtId="169" fontId="6" fillId="0" borderId="0" xfId="3749" applyNumberFormat="1" applyFont="1" applyFill="1" applyBorder="1"/>
    <xf numFmtId="169" fontId="8" fillId="0" borderId="0" xfId="3749" applyNumberFormat="1" applyFont="1" applyFill="1"/>
    <xf numFmtId="2" fontId="8" fillId="0" borderId="0" xfId="2546" applyNumberFormat="1" applyFont="1" applyFill="1" applyAlignment="1">
      <alignment horizontal="center"/>
    </xf>
    <xf numFmtId="175" fontId="8" fillId="0" borderId="0" xfId="12871" applyFont="1" applyFill="1"/>
    <xf numFmtId="168" fontId="10" fillId="30" borderId="0" xfId="12871" applyNumberFormat="1" applyFont="1" applyFill="1"/>
    <xf numFmtId="3" fontId="8" fillId="0" borderId="0" xfId="12871" applyNumberFormat="1" applyFont="1" applyFill="1" applyAlignment="1">
      <alignment horizontal="center"/>
    </xf>
    <xf numFmtId="170" fontId="8" fillId="0" borderId="0" xfId="222" applyNumberFormat="1" applyFont="1" applyFill="1"/>
    <xf numFmtId="169" fontId="8" fillId="0" borderId="0" xfId="3749" applyNumberFormat="1" applyFont="1" applyFill="1" applyAlignment="1">
      <alignment horizontal="right"/>
    </xf>
    <xf numFmtId="10" fontId="9" fillId="0" borderId="0" xfId="2546" applyNumberFormat="1" applyFont="1" applyFill="1" applyBorder="1" applyAlignment="1">
      <alignment horizontal="right"/>
    </xf>
    <xf numFmtId="170" fontId="8" fillId="22" borderId="0" xfId="2546" applyNumberFormat="1" applyFont="1" applyFill="1" applyAlignment="1">
      <alignment horizontal="right"/>
    </xf>
    <xf numFmtId="170" fontId="9" fillId="0" borderId="0" xfId="2546" applyNumberFormat="1" applyFont="1" applyFill="1" applyAlignment="1">
      <alignment horizontal="right"/>
    </xf>
    <xf numFmtId="177" fontId="8" fillId="26" borderId="0" xfId="1154" applyNumberFormat="1" applyFont="1" applyFill="1" applyAlignment="1">
      <alignment horizontal="right"/>
    </xf>
    <xf numFmtId="177" fontId="8" fillId="26" borderId="0" xfId="1528" applyNumberFormat="1" applyFont="1" applyFill="1" applyAlignment="1">
      <alignment horizontal="right"/>
    </xf>
    <xf numFmtId="177" fontId="9" fillId="26" borderId="0" xfId="1528" applyNumberFormat="1" applyFont="1" applyFill="1" applyAlignment="1">
      <alignment horizontal="right"/>
    </xf>
    <xf numFmtId="178" fontId="8" fillId="0" borderId="0" xfId="1528" applyNumberFormat="1" applyFont="1" applyFill="1"/>
    <xf numFmtId="177" fontId="8" fillId="0" borderId="0" xfId="1528" applyNumberFormat="1" applyFont="1" applyFill="1"/>
    <xf numFmtId="177" fontId="9" fillId="0" borderId="0" xfId="1528" applyNumberFormat="1" applyFont="1" applyFill="1"/>
    <xf numFmtId="168" fontId="9" fillId="26" borderId="0" xfId="1528" applyNumberFormat="1" applyFont="1" applyFill="1" applyAlignment="1">
      <alignment horizontal="right"/>
    </xf>
    <xf numFmtId="170" fontId="9" fillId="0" borderId="0" xfId="2546" quotePrefix="1" applyNumberFormat="1" applyFont="1" applyFill="1" applyBorder="1" applyAlignment="1">
      <alignment horizontal="right"/>
    </xf>
    <xf numFmtId="175" fontId="8" fillId="0" borderId="0" xfId="11205" applyFont="1" applyFill="1"/>
    <xf numFmtId="175" fontId="97" fillId="0" borderId="0" xfId="11205" applyFill="1"/>
    <xf numFmtId="175" fontId="13" fillId="0" borderId="0" xfId="11205" applyFont="1" applyFill="1"/>
    <xf numFmtId="168" fontId="8" fillId="22" borderId="0" xfId="11205" applyNumberFormat="1" applyFont="1" applyFill="1" applyAlignment="1">
      <alignment horizontal="right"/>
    </xf>
    <xf numFmtId="170" fontId="9" fillId="0" borderId="0" xfId="11205" applyNumberFormat="1" applyFont="1" applyFill="1" applyAlignment="1">
      <alignment horizontal="right"/>
    </xf>
    <xf numFmtId="0" fontId="8" fillId="0" borderId="0" xfId="482" applyFont="1" applyFill="1"/>
    <xf numFmtId="168" fontId="8" fillId="22" borderId="0" xfId="482" applyNumberFormat="1" applyFont="1" applyFill="1" applyAlignment="1">
      <alignment horizontal="right"/>
    </xf>
    <xf numFmtId="170" fontId="8" fillId="22" borderId="0" xfId="5956" applyNumberFormat="1" applyFont="1" applyFill="1" applyAlignment="1">
      <alignment horizontal="right"/>
    </xf>
    <xf numFmtId="168" fontId="8" fillId="0" borderId="0" xfId="482" applyNumberFormat="1" applyFont="1" applyFill="1"/>
    <xf numFmtId="169" fontId="8" fillId="0" borderId="0" xfId="24029" applyNumberFormat="1" applyFont="1" applyFill="1"/>
    <xf numFmtId="170" fontId="8" fillId="22" borderId="0" xfId="24013" applyNumberFormat="1" applyFont="1" applyFill="1" applyAlignment="1">
      <alignment horizontal="right"/>
    </xf>
    <xf numFmtId="37" fontId="23" fillId="0" borderId="0" xfId="0" applyNumberFormat="1" applyFont="1" applyFill="1"/>
    <xf numFmtId="175" fontId="102" fillId="0" borderId="0" xfId="0" applyFont="1" applyFill="1"/>
    <xf numFmtId="168" fontId="101" fillId="30" borderId="0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center"/>
    </xf>
    <xf numFmtId="168" fontId="100" fillId="0" borderId="0" xfId="0" applyNumberFormat="1" applyFont="1" applyFill="1" applyBorder="1"/>
    <xf numFmtId="0" fontId="10" fillId="22" borderId="0" xfId="222" applyFont="1" applyFill="1" applyAlignment="1">
      <alignment horizontal="right"/>
    </xf>
    <xf numFmtId="0" fontId="10" fillId="22" borderId="0" xfId="482" applyFont="1" applyFill="1" applyAlignment="1">
      <alignment horizontal="right"/>
    </xf>
    <xf numFmtId="170" fontId="9" fillId="0" borderId="0" xfId="25928" applyNumberFormat="1" applyFont="1" applyFill="1" applyAlignment="1">
      <alignment horizontal="right"/>
    </xf>
    <xf numFmtId="169" fontId="8" fillId="0" borderId="0" xfId="25929" applyNumberFormat="1" applyFont="1" applyFill="1" applyAlignment="1">
      <alignment horizontal="right"/>
    </xf>
    <xf numFmtId="169" fontId="8" fillId="0" borderId="0" xfId="16157" applyNumberFormat="1" applyFont="1" applyFill="1"/>
    <xf numFmtId="170" fontId="9" fillId="0" borderId="0" xfId="16151" quotePrefix="1" applyNumberFormat="1" applyFont="1" applyFill="1" applyBorder="1" applyAlignment="1">
      <alignment horizontal="right"/>
    </xf>
    <xf numFmtId="170" fontId="8" fillId="22" borderId="0" xfId="16151" applyNumberFormat="1" applyFont="1" applyFill="1" applyAlignment="1">
      <alignment horizontal="right"/>
    </xf>
    <xf numFmtId="170" fontId="9" fillId="0" borderId="0" xfId="16151" applyNumberFormat="1" applyFont="1" applyFill="1" applyAlignment="1">
      <alignment horizontal="right"/>
    </xf>
    <xf numFmtId="168" fontId="8" fillId="0" borderId="0" xfId="0" applyNumberFormat="1" applyFont="1" applyFill="1" applyAlignment="1">
      <alignment horizontal="right"/>
    </xf>
    <xf numFmtId="169" fontId="8" fillId="0" borderId="0" xfId="25929" applyNumberFormat="1" applyFont="1" applyFill="1"/>
    <xf numFmtId="3" fontId="8" fillId="0" borderId="0" xfId="0" quotePrefix="1" applyNumberFormat="1" applyFont="1" applyFill="1" applyAlignment="1">
      <alignment horizontal="right"/>
    </xf>
    <xf numFmtId="170" fontId="9" fillId="0" borderId="0" xfId="2546" applyNumberFormat="1" applyFont="1" applyFill="1" applyBorder="1" applyAlignment="1">
      <alignment horizontal="right"/>
    </xf>
    <xf numFmtId="170" fontId="9" fillId="0" borderId="0" xfId="2612" applyNumberFormat="1" applyFont="1" applyFill="1" applyAlignment="1">
      <alignment horizontal="right"/>
    </xf>
    <xf numFmtId="178" fontId="8" fillId="0" borderId="0" xfId="1528" applyNumberFormat="1" applyFont="1"/>
    <xf numFmtId="177" fontId="8" fillId="0" borderId="0" xfId="1528" applyNumberFormat="1" applyFont="1"/>
    <xf numFmtId="177" fontId="9" fillId="0" borderId="0" xfId="1528" applyNumberFormat="1" applyFont="1"/>
    <xf numFmtId="1" fontId="10" fillId="30" borderId="0" xfId="0" applyNumberFormat="1" applyFont="1" applyFill="1" applyAlignment="1">
      <alignment horizontal="center"/>
    </xf>
    <xf numFmtId="175" fontId="8" fillId="0" borderId="0" xfId="12871" applyFont="1"/>
    <xf numFmtId="3" fontId="8" fillId="0" borderId="0" xfId="0" applyNumberFormat="1" applyFont="1"/>
    <xf numFmtId="3" fontId="8" fillId="0" borderId="0" xfId="12871" applyNumberFormat="1" applyFont="1" applyAlignment="1">
      <alignment horizontal="center"/>
    </xf>
    <xf numFmtId="175" fontId="96" fillId="0" borderId="0" xfId="0" applyFont="1" applyAlignment="1">
      <alignment horizontal="center"/>
    </xf>
  </cellXfs>
  <cellStyles count="25930">
    <cellStyle name="_~7355251" xfId="1" xr:uid="{00000000-0005-0000-0000-000000000000}"/>
    <cellStyle name="_Agingpatr_0908" xfId="2" xr:uid="{00000000-0005-0000-0000-000001000000}"/>
    <cellStyle name="_Faturamento 0105" xfId="3" xr:uid="{00000000-0005-0000-0000-000002000000}"/>
    <cellStyle name="_Faturamento_0205" xfId="4" xr:uid="{00000000-0005-0000-0000-000003000000}"/>
    <cellStyle name="_RiscoConsolidado" xfId="5" xr:uid="{00000000-0005-0000-0000-000004000000}"/>
    <cellStyle name="£ BP" xfId="6" xr:uid="{00000000-0005-0000-0000-000005000000}"/>
    <cellStyle name="¥ JY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Ênfase1" xfId="14" builtinId="30" customBuiltin="1"/>
    <cellStyle name="20% - Ênfase1 2" xfId="15" xr:uid="{00000000-0005-0000-0000-00000E000000}"/>
    <cellStyle name="20% - Ênfase1 3" xfId="3882" xr:uid="{00000000-0005-0000-0000-00000F000000}"/>
    <cellStyle name="20% - Ênfase1 3 2" xfId="14080" xr:uid="{00000000-0005-0000-0000-000010000000}"/>
    <cellStyle name="20% - Ênfase1 3 2 2" xfId="21511" xr:uid="{00000000-0005-0000-0000-000011000000}"/>
    <cellStyle name="20% - Ênfase1 3 3" xfId="11216" xr:uid="{00000000-0005-0000-0000-000012000000}"/>
    <cellStyle name="20% - Ênfase1 3 4" xfId="18649" xr:uid="{00000000-0005-0000-0000-000013000000}"/>
    <cellStyle name="20% - Ênfase1 4" xfId="8911" xr:uid="{00000000-0005-0000-0000-000014000000}"/>
    <cellStyle name="20% - Ênfase1 4 2" xfId="17441" xr:uid="{00000000-0005-0000-0000-000015000000}"/>
    <cellStyle name="20% - Ênfase1 5" xfId="12872" xr:uid="{00000000-0005-0000-0000-000016000000}"/>
    <cellStyle name="20% - Ênfase1 5 2" xfId="20303" xr:uid="{00000000-0005-0000-0000-000017000000}"/>
    <cellStyle name="20% - Ênfase1 6" xfId="15733" xr:uid="{00000000-0005-0000-0000-000018000000}"/>
    <cellStyle name="20% - Ênfase1 6 2" xfId="23164" xr:uid="{00000000-0005-0000-0000-000019000000}"/>
    <cellStyle name="20% - Ênfase1 7" xfId="7635" xr:uid="{00000000-0005-0000-0000-00001A000000}"/>
    <cellStyle name="20% - Ênfase1 7 2" xfId="23595" xr:uid="{00000000-0005-0000-0000-00001B000000}"/>
    <cellStyle name="20% - Ênfase1 8" xfId="16167" xr:uid="{00000000-0005-0000-0000-00001C000000}"/>
    <cellStyle name="20% - Ênfase2" xfId="16" builtinId="34" customBuiltin="1"/>
    <cellStyle name="20% - Ênfase2 2" xfId="17" xr:uid="{00000000-0005-0000-0000-00001E000000}"/>
    <cellStyle name="20% - Ênfase2 3" xfId="3883" xr:uid="{00000000-0005-0000-0000-00001F000000}"/>
    <cellStyle name="20% - Ênfase2 3 2" xfId="14081" xr:uid="{00000000-0005-0000-0000-000020000000}"/>
    <cellStyle name="20% - Ênfase2 3 2 2" xfId="21512" xr:uid="{00000000-0005-0000-0000-000021000000}"/>
    <cellStyle name="20% - Ênfase2 3 3" xfId="11217" xr:uid="{00000000-0005-0000-0000-000022000000}"/>
    <cellStyle name="20% - Ênfase2 3 4" xfId="18650" xr:uid="{00000000-0005-0000-0000-000023000000}"/>
    <cellStyle name="20% - Ênfase2 4" xfId="8912" xr:uid="{00000000-0005-0000-0000-000024000000}"/>
    <cellStyle name="20% - Ênfase2 4 2" xfId="17442" xr:uid="{00000000-0005-0000-0000-000025000000}"/>
    <cellStyle name="20% - Ênfase2 5" xfId="12873" xr:uid="{00000000-0005-0000-0000-000026000000}"/>
    <cellStyle name="20% - Ênfase2 5 2" xfId="20304" xr:uid="{00000000-0005-0000-0000-000027000000}"/>
    <cellStyle name="20% - Ênfase2 6" xfId="15734" xr:uid="{00000000-0005-0000-0000-000028000000}"/>
    <cellStyle name="20% - Ênfase2 6 2" xfId="23165" xr:uid="{00000000-0005-0000-0000-000029000000}"/>
    <cellStyle name="20% - Ênfase2 7" xfId="7636" xr:uid="{00000000-0005-0000-0000-00002A000000}"/>
    <cellStyle name="20% - Ênfase2 7 2" xfId="23596" xr:uid="{00000000-0005-0000-0000-00002B000000}"/>
    <cellStyle name="20% - Ênfase2 8" xfId="16168" xr:uid="{00000000-0005-0000-0000-00002C000000}"/>
    <cellStyle name="20% - Ênfase3" xfId="18" builtinId="38" customBuiltin="1"/>
    <cellStyle name="20% - Ênfase3 2" xfId="19" xr:uid="{00000000-0005-0000-0000-00002E000000}"/>
    <cellStyle name="20% - Ênfase3 3" xfId="3884" xr:uid="{00000000-0005-0000-0000-00002F000000}"/>
    <cellStyle name="20% - Ênfase3 3 2" xfId="14082" xr:uid="{00000000-0005-0000-0000-000030000000}"/>
    <cellStyle name="20% - Ênfase3 3 2 2" xfId="21513" xr:uid="{00000000-0005-0000-0000-000031000000}"/>
    <cellStyle name="20% - Ênfase3 3 3" xfId="11218" xr:uid="{00000000-0005-0000-0000-000032000000}"/>
    <cellStyle name="20% - Ênfase3 3 4" xfId="18651" xr:uid="{00000000-0005-0000-0000-000033000000}"/>
    <cellStyle name="20% - Ênfase3 4" xfId="8913" xr:uid="{00000000-0005-0000-0000-000034000000}"/>
    <cellStyle name="20% - Ênfase3 4 2" xfId="17443" xr:uid="{00000000-0005-0000-0000-000035000000}"/>
    <cellStyle name="20% - Ênfase3 5" xfId="12874" xr:uid="{00000000-0005-0000-0000-000036000000}"/>
    <cellStyle name="20% - Ênfase3 5 2" xfId="20305" xr:uid="{00000000-0005-0000-0000-000037000000}"/>
    <cellStyle name="20% - Ênfase3 6" xfId="15735" xr:uid="{00000000-0005-0000-0000-000038000000}"/>
    <cellStyle name="20% - Ênfase3 6 2" xfId="23166" xr:uid="{00000000-0005-0000-0000-000039000000}"/>
    <cellStyle name="20% - Ênfase3 7" xfId="7637" xr:uid="{00000000-0005-0000-0000-00003A000000}"/>
    <cellStyle name="20% - Ênfase3 7 2" xfId="23597" xr:uid="{00000000-0005-0000-0000-00003B000000}"/>
    <cellStyle name="20% - Ênfase3 8" xfId="16169" xr:uid="{00000000-0005-0000-0000-00003C000000}"/>
    <cellStyle name="20% - Ênfase4" xfId="20" builtinId="42" customBuiltin="1"/>
    <cellStyle name="20% - Ênfase4 2" xfId="21" xr:uid="{00000000-0005-0000-0000-00003E000000}"/>
    <cellStyle name="20% - Ênfase4 3" xfId="3885" xr:uid="{00000000-0005-0000-0000-00003F000000}"/>
    <cellStyle name="20% - Ênfase4 3 2" xfId="14083" xr:uid="{00000000-0005-0000-0000-000040000000}"/>
    <cellStyle name="20% - Ênfase4 3 2 2" xfId="21514" xr:uid="{00000000-0005-0000-0000-000041000000}"/>
    <cellStyle name="20% - Ênfase4 3 3" xfId="11219" xr:uid="{00000000-0005-0000-0000-000042000000}"/>
    <cellStyle name="20% - Ênfase4 3 4" xfId="18652" xr:uid="{00000000-0005-0000-0000-000043000000}"/>
    <cellStyle name="20% - Ênfase4 4" xfId="8914" xr:uid="{00000000-0005-0000-0000-000044000000}"/>
    <cellStyle name="20% - Ênfase4 4 2" xfId="17444" xr:uid="{00000000-0005-0000-0000-000045000000}"/>
    <cellStyle name="20% - Ênfase4 5" xfId="12875" xr:uid="{00000000-0005-0000-0000-000046000000}"/>
    <cellStyle name="20% - Ênfase4 5 2" xfId="20306" xr:uid="{00000000-0005-0000-0000-000047000000}"/>
    <cellStyle name="20% - Ênfase4 6" xfId="15736" xr:uid="{00000000-0005-0000-0000-000048000000}"/>
    <cellStyle name="20% - Ênfase4 6 2" xfId="23167" xr:uid="{00000000-0005-0000-0000-000049000000}"/>
    <cellStyle name="20% - Ênfase4 7" xfId="7638" xr:uid="{00000000-0005-0000-0000-00004A000000}"/>
    <cellStyle name="20% - Ênfase4 7 2" xfId="23598" xr:uid="{00000000-0005-0000-0000-00004B000000}"/>
    <cellStyle name="20% - Ênfase4 8" xfId="16170" xr:uid="{00000000-0005-0000-0000-00004C000000}"/>
    <cellStyle name="20% - Ênfase5" xfId="22" builtinId="46" customBuiltin="1"/>
    <cellStyle name="20% - Ênfase5 2" xfId="23" xr:uid="{00000000-0005-0000-0000-00004E000000}"/>
    <cellStyle name="20% - Ênfase5 3" xfId="3886" xr:uid="{00000000-0005-0000-0000-00004F000000}"/>
    <cellStyle name="20% - Ênfase5 3 2" xfId="14084" xr:uid="{00000000-0005-0000-0000-000050000000}"/>
    <cellStyle name="20% - Ênfase5 3 2 2" xfId="21515" xr:uid="{00000000-0005-0000-0000-000051000000}"/>
    <cellStyle name="20% - Ênfase5 3 3" xfId="11220" xr:uid="{00000000-0005-0000-0000-000052000000}"/>
    <cellStyle name="20% - Ênfase5 3 4" xfId="18653" xr:uid="{00000000-0005-0000-0000-000053000000}"/>
    <cellStyle name="20% - Ênfase5 4" xfId="8915" xr:uid="{00000000-0005-0000-0000-000054000000}"/>
    <cellStyle name="20% - Ênfase5 4 2" xfId="17445" xr:uid="{00000000-0005-0000-0000-000055000000}"/>
    <cellStyle name="20% - Ênfase5 5" xfId="12876" xr:uid="{00000000-0005-0000-0000-000056000000}"/>
    <cellStyle name="20% - Ênfase5 5 2" xfId="20307" xr:uid="{00000000-0005-0000-0000-000057000000}"/>
    <cellStyle name="20% - Ênfase5 6" xfId="15737" xr:uid="{00000000-0005-0000-0000-000058000000}"/>
    <cellStyle name="20% - Ênfase5 6 2" xfId="23168" xr:uid="{00000000-0005-0000-0000-000059000000}"/>
    <cellStyle name="20% - Ênfase5 7" xfId="7639" xr:uid="{00000000-0005-0000-0000-00005A000000}"/>
    <cellStyle name="20% - Ênfase5 7 2" xfId="23599" xr:uid="{00000000-0005-0000-0000-00005B000000}"/>
    <cellStyle name="20% - Ênfase5 8" xfId="16171" xr:uid="{00000000-0005-0000-0000-00005C000000}"/>
    <cellStyle name="20% - Ênfase6" xfId="24" builtinId="50" customBuiltin="1"/>
    <cellStyle name="20% - Ênfase6 2" xfId="25" xr:uid="{00000000-0005-0000-0000-00005E000000}"/>
    <cellStyle name="20% - Ênfase6 3" xfId="3887" xr:uid="{00000000-0005-0000-0000-00005F000000}"/>
    <cellStyle name="20% - Ênfase6 3 2" xfId="14085" xr:uid="{00000000-0005-0000-0000-000060000000}"/>
    <cellStyle name="20% - Ênfase6 3 2 2" xfId="21516" xr:uid="{00000000-0005-0000-0000-000061000000}"/>
    <cellStyle name="20% - Ênfase6 3 3" xfId="11221" xr:uid="{00000000-0005-0000-0000-000062000000}"/>
    <cellStyle name="20% - Ênfase6 3 4" xfId="18654" xr:uid="{00000000-0005-0000-0000-000063000000}"/>
    <cellStyle name="20% - Ênfase6 4" xfId="8916" xr:uid="{00000000-0005-0000-0000-000064000000}"/>
    <cellStyle name="20% - Ênfase6 4 2" xfId="17446" xr:uid="{00000000-0005-0000-0000-000065000000}"/>
    <cellStyle name="20% - Ênfase6 5" xfId="12877" xr:uid="{00000000-0005-0000-0000-000066000000}"/>
    <cellStyle name="20% - Ênfase6 5 2" xfId="20308" xr:uid="{00000000-0005-0000-0000-000067000000}"/>
    <cellStyle name="20% - Ênfase6 6" xfId="15738" xr:uid="{00000000-0005-0000-0000-000068000000}"/>
    <cellStyle name="20% - Ênfase6 6 2" xfId="23169" xr:uid="{00000000-0005-0000-0000-000069000000}"/>
    <cellStyle name="20% - Ênfase6 7" xfId="7640" xr:uid="{00000000-0005-0000-0000-00006A000000}"/>
    <cellStyle name="20% - Ênfase6 7 2" xfId="23600" xr:uid="{00000000-0005-0000-0000-00006B000000}"/>
    <cellStyle name="20% - Ênfase6 8" xfId="16172" xr:uid="{00000000-0005-0000-0000-00006C000000}"/>
    <cellStyle name="40% - Accent1" xfId="26" xr:uid="{00000000-0005-0000-0000-00006D000000}"/>
    <cellStyle name="40% - Accent2" xfId="27" xr:uid="{00000000-0005-0000-0000-00006E000000}"/>
    <cellStyle name="40% - Accent3" xfId="28" xr:uid="{00000000-0005-0000-0000-00006F000000}"/>
    <cellStyle name="40% - Accent4" xfId="29" xr:uid="{00000000-0005-0000-0000-000070000000}"/>
    <cellStyle name="40% - Accent5" xfId="30" xr:uid="{00000000-0005-0000-0000-000071000000}"/>
    <cellStyle name="40% - Accent6" xfId="31" xr:uid="{00000000-0005-0000-0000-000072000000}"/>
    <cellStyle name="40% - Ênfase1" xfId="32" builtinId="31" customBuiltin="1"/>
    <cellStyle name="40% - Ênfase1 2" xfId="33" xr:uid="{00000000-0005-0000-0000-000074000000}"/>
    <cellStyle name="40% - Ênfase1 3" xfId="3888" xr:uid="{00000000-0005-0000-0000-000075000000}"/>
    <cellStyle name="40% - Ênfase1 3 2" xfId="14086" xr:uid="{00000000-0005-0000-0000-000076000000}"/>
    <cellStyle name="40% - Ênfase1 3 2 2" xfId="21517" xr:uid="{00000000-0005-0000-0000-000077000000}"/>
    <cellStyle name="40% - Ênfase1 3 3" xfId="11222" xr:uid="{00000000-0005-0000-0000-000078000000}"/>
    <cellStyle name="40% - Ênfase1 3 4" xfId="18655" xr:uid="{00000000-0005-0000-0000-000079000000}"/>
    <cellStyle name="40% - Ênfase1 4" xfId="8917" xr:uid="{00000000-0005-0000-0000-00007A000000}"/>
    <cellStyle name="40% - Ênfase1 4 2" xfId="17447" xr:uid="{00000000-0005-0000-0000-00007B000000}"/>
    <cellStyle name="40% - Ênfase1 5" xfId="12878" xr:uid="{00000000-0005-0000-0000-00007C000000}"/>
    <cellStyle name="40% - Ênfase1 5 2" xfId="20309" xr:uid="{00000000-0005-0000-0000-00007D000000}"/>
    <cellStyle name="40% - Ênfase1 6" xfId="15739" xr:uid="{00000000-0005-0000-0000-00007E000000}"/>
    <cellStyle name="40% - Ênfase1 6 2" xfId="23170" xr:uid="{00000000-0005-0000-0000-00007F000000}"/>
    <cellStyle name="40% - Ênfase1 7" xfId="7641" xr:uid="{00000000-0005-0000-0000-000080000000}"/>
    <cellStyle name="40% - Ênfase1 7 2" xfId="23601" xr:uid="{00000000-0005-0000-0000-000081000000}"/>
    <cellStyle name="40% - Ênfase1 8" xfId="16173" xr:uid="{00000000-0005-0000-0000-000082000000}"/>
    <cellStyle name="40% - Ênfase2" xfId="34" builtinId="35" customBuiltin="1"/>
    <cellStyle name="40% - Ênfase2 2" xfId="35" xr:uid="{00000000-0005-0000-0000-000084000000}"/>
    <cellStyle name="40% - Ênfase2 3" xfId="3889" xr:uid="{00000000-0005-0000-0000-000085000000}"/>
    <cellStyle name="40% - Ênfase2 3 2" xfId="14087" xr:uid="{00000000-0005-0000-0000-000086000000}"/>
    <cellStyle name="40% - Ênfase2 3 2 2" xfId="21518" xr:uid="{00000000-0005-0000-0000-000087000000}"/>
    <cellStyle name="40% - Ênfase2 3 3" xfId="11223" xr:uid="{00000000-0005-0000-0000-000088000000}"/>
    <cellStyle name="40% - Ênfase2 3 4" xfId="18656" xr:uid="{00000000-0005-0000-0000-000089000000}"/>
    <cellStyle name="40% - Ênfase2 4" xfId="8918" xr:uid="{00000000-0005-0000-0000-00008A000000}"/>
    <cellStyle name="40% - Ênfase2 4 2" xfId="17448" xr:uid="{00000000-0005-0000-0000-00008B000000}"/>
    <cellStyle name="40% - Ênfase2 5" xfId="12879" xr:uid="{00000000-0005-0000-0000-00008C000000}"/>
    <cellStyle name="40% - Ênfase2 5 2" xfId="20310" xr:uid="{00000000-0005-0000-0000-00008D000000}"/>
    <cellStyle name="40% - Ênfase2 6" xfId="15740" xr:uid="{00000000-0005-0000-0000-00008E000000}"/>
    <cellStyle name="40% - Ênfase2 6 2" xfId="23171" xr:uid="{00000000-0005-0000-0000-00008F000000}"/>
    <cellStyle name="40% - Ênfase2 7" xfId="7642" xr:uid="{00000000-0005-0000-0000-000090000000}"/>
    <cellStyle name="40% - Ênfase2 7 2" xfId="23602" xr:uid="{00000000-0005-0000-0000-000091000000}"/>
    <cellStyle name="40% - Ênfase2 8" xfId="16174" xr:uid="{00000000-0005-0000-0000-000092000000}"/>
    <cellStyle name="40% - Ênfase3" xfId="36" builtinId="39" customBuiltin="1"/>
    <cellStyle name="40% - Ênfase3 2" xfId="37" xr:uid="{00000000-0005-0000-0000-000094000000}"/>
    <cellStyle name="40% - Ênfase3 3" xfId="3890" xr:uid="{00000000-0005-0000-0000-000095000000}"/>
    <cellStyle name="40% - Ênfase3 3 2" xfId="14088" xr:uid="{00000000-0005-0000-0000-000096000000}"/>
    <cellStyle name="40% - Ênfase3 3 2 2" xfId="21519" xr:uid="{00000000-0005-0000-0000-000097000000}"/>
    <cellStyle name="40% - Ênfase3 3 3" xfId="11224" xr:uid="{00000000-0005-0000-0000-000098000000}"/>
    <cellStyle name="40% - Ênfase3 3 4" xfId="18657" xr:uid="{00000000-0005-0000-0000-000099000000}"/>
    <cellStyle name="40% - Ênfase3 4" xfId="8919" xr:uid="{00000000-0005-0000-0000-00009A000000}"/>
    <cellStyle name="40% - Ênfase3 4 2" xfId="17449" xr:uid="{00000000-0005-0000-0000-00009B000000}"/>
    <cellStyle name="40% - Ênfase3 5" xfId="12880" xr:uid="{00000000-0005-0000-0000-00009C000000}"/>
    <cellStyle name="40% - Ênfase3 5 2" xfId="20311" xr:uid="{00000000-0005-0000-0000-00009D000000}"/>
    <cellStyle name="40% - Ênfase3 6" xfId="15741" xr:uid="{00000000-0005-0000-0000-00009E000000}"/>
    <cellStyle name="40% - Ênfase3 6 2" xfId="23172" xr:uid="{00000000-0005-0000-0000-00009F000000}"/>
    <cellStyle name="40% - Ênfase3 7" xfId="7643" xr:uid="{00000000-0005-0000-0000-0000A0000000}"/>
    <cellStyle name="40% - Ênfase3 7 2" xfId="23603" xr:uid="{00000000-0005-0000-0000-0000A1000000}"/>
    <cellStyle name="40% - Ênfase3 8" xfId="16175" xr:uid="{00000000-0005-0000-0000-0000A2000000}"/>
    <cellStyle name="40% - Ênfase4" xfId="38" builtinId="43" customBuiltin="1"/>
    <cellStyle name="40% - Ênfase4 2" xfId="39" xr:uid="{00000000-0005-0000-0000-0000A4000000}"/>
    <cellStyle name="40% - Ênfase4 3" xfId="3891" xr:uid="{00000000-0005-0000-0000-0000A5000000}"/>
    <cellStyle name="40% - Ênfase4 3 2" xfId="14089" xr:uid="{00000000-0005-0000-0000-0000A6000000}"/>
    <cellStyle name="40% - Ênfase4 3 2 2" xfId="21520" xr:uid="{00000000-0005-0000-0000-0000A7000000}"/>
    <cellStyle name="40% - Ênfase4 3 3" xfId="11225" xr:uid="{00000000-0005-0000-0000-0000A8000000}"/>
    <cellStyle name="40% - Ênfase4 3 4" xfId="18658" xr:uid="{00000000-0005-0000-0000-0000A9000000}"/>
    <cellStyle name="40% - Ênfase4 4" xfId="8920" xr:uid="{00000000-0005-0000-0000-0000AA000000}"/>
    <cellStyle name="40% - Ênfase4 4 2" xfId="17450" xr:uid="{00000000-0005-0000-0000-0000AB000000}"/>
    <cellStyle name="40% - Ênfase4 5" xfId="12881" xr:uid="{00000000-0005-0000-0000-0000AC000000}"/>
    <cellStyle name="40% - Ênfase4 5 2" xfId="20312" xr:uid="{00000000-0005-0000-0000-0000AD000000}"/>
    <cellStyle name="40% - Ênfase4 6" xfId="15742" xr:uid="{00000000-0005-0000-0000-0000AE000000}"/>
    <cellStyle name="40% - Ênfase4 6 2" xfId="23173" xr:uid="{00000000-0005-0000-0000-0000AF000000}"/>
    <cellStyle name="40% - Ênfase4 7" xfId="7644" xr:uid="{00000000-0005-0000-0000-0000B0000000}"/>
    <cellStyle name="40% - Ênfase4 7 2" xfId="23604" xr:uid="{00000000-0005-0000-0000-0000B1000000}"/>
    <cellStyle name="40% - Ênfase4 8" xfId="16176" xr:uid="{00000000-0005-0000-0000-0000B2000000}"/>
    <cellStyle name="40% - Ênfase5" xfId="40" builtinId="47" customBuiltin="1"/>
    <cellStyle name="40% - Ênfase5 2" xfId="41" xr:uid="{00000000-0005-0000-0000-0000B4000000}"/>
    <cellStyle name="40% - Ênfase5 3" xfId="3892" xr:uid="{00000000-0005-0000-0000-0000B5000000}"/>
    <cellStyle name="40% - Ênfase5 3 2" xfId="14090" xr:uid="{00000000-0005-0000-0000-0000B6000000}"/>
    <cellStyle name="40% - Ênfase5 3 2 2" xfId="21521" xr:uid="{00000000-0005-0000-0000-0000B7000000}"/>
    <cellStyle name="40% - Ênfase5 3 3" xfId="11226" xr:uid="{00000000-0005-0000-0000-0000B8000000}"/>
    <cellStyle name="40% - Ênfase5 3 4" xfId="18659" xr:uid="{00000000-0005-0000-0000-0000B9000000}"/>
    <cellStyle name="40% - Ênfase5 4" xfId="8921" xr:uid="{00000000-0005-0000-0000-0000BA000000}"/>
    <cellStyle name="40% - Ênfase5 4 2" xfId="17451" xr:uid="{00000000-0005-0000-0000-0000BB000000}"/>
    <cellStyle name="40% - Ênfase5 5" xfId="12882" xr:uid="{00000000-0005-0000-0000-0000BC000000}"/>
    <cellStyle name="40% - Ênfase5 5 2" xfId="20313" xr:uid="{00000000-0005-0000-0000-0000BD000000}"/>
    <cellStyle name="40% - Ênfase5 6" xfId="15743" xr:uid="{00000000-0005-0000-0000-0000BE000000}"/>
    <cellStyle name="40% - Ênfase5 6 2" xfId="23174" xr:uid="{00000000-0005-0000-0000-0000BF000000}"/>
    <cellStyle name="40% - Ênfase5 7" xfId="7645" xr:uid="{00000000-0005-0000-0000-0000C0000000}"/>
    <cellStyle name="40% - Ênfase5 7 2" xfId="23605" xr:uid="{00000000-0005-0000-0000-0000C1000000}"/>
    <cellStyle name="40% - Ênfase5 8" xfId="16177" xr:uid="{00000000-0005-0000-0000-0000C2000000}"/>
    <cellStyle name="40% - Ênfase6" xfId="42" builtinId="51" customBuiltin="1"/>
    <cellStyle name="40% - Ênfase6 2" xfId="43" xr:uid="{00000000-0005-0000-0000-0000C4000000}"/>
    <cellStyle name="40% - Ênfase6 3" xfId="3893" xr:uid="{00000000-0005-0000-0000-0000C5000000}"/>
    <cellStyle name="40% - Ênfase6 3 2" xfId="14091" xr:uid="{00000000-0005-0000-0000-0000C6000000}"/>
    <cellStyle name="40% - Ênfase6 3 2 2" xfId="21522" xr:uid="{00000000-0005-0000-0000-0000C7000000}"/>
    <cellStyle name="40% - Ênfase6 3 3" xfId="11227" xr:uid="{00000000-0005-0000-0000-0000C8000000}"/>
    <cellStyle name="40% - Ênfase6 3 4" xfId="18660" xr:uid="{00000000-0005-0000-0000-0000C9000000}"/>
    <cellStyle name="40% - Ênfase6 4" xfId="8922" xr:uid="{00000000-0005-0000-0000-0000CA000000}"/>
    <cellStyle name="40% - Ênfase6 4 2" xfId="17452" xr:uid="{00000000-0005-0000-0000-0000CB000000}"/>
    <cellStyle name="40% - Ênfase6 5" xfId="12883" xr:uid="{00000000-0005-0000-0000-0000CC000000}"/>
    <cellStyle name="40% - Ênfase6 5 2" xfId="20314" xr:uid="{00000000-0005-0000-0000-0000CD000000}"/>
    <cellStyle name="40% - Ênfase6 6" xfId="15744" xr:uid="{00000000-0005-0000-0000-0000CE000000}"/>
    <cellStyle name="40% - Ênfase6 6 2" xfId="23175" xr:uid="{00000000-0005-0000-0000-0000CF000000}"/>
    <cellStyle name="40% - Ênfase6 7" xfId="7646" xr:uid="{00000000-0005-0000-0000-0000D0000000}"/>
    <cellStyle name="40% - Ênfase6 7 2" xfId="23606" xr:uid="{00000000-0005-0000-0000-0000D1000000}"/>
    <cellStyle name="40% - Ênfase6 8" xfId="16178" xr:uid="{00000000-0005-0000-0000-0000D2000000}"/>
    <cellStyle name="60% - Accent1" xfId="44" xr:uid="{00000000-0005-0000-0000-0000D3000000}"/>
    <cellStyle name="60% - Accent2" xfId="45" xr:uid="{00000000-0005-0000-0000-0000D4000000}"/>
    <cellStyle name="60% - Accent3" xfId="46" xr:uid="{00000000-0005-0000-0000-0000D5000000}"/>
    <cellStyle name="60% - Accent4" xfId="47" xr:uid="{00000000-0005-0000-0000-0000D6000000}"/>
    <cellStyle name="60% - Accent5" xfId="48" xr:uid="{00000000-0005-0000-0000-0000D7000000}"/>
    <cellStyle name="60% - Accent6" xfId="49" xr:uid="{00000000-0005-0000-0000-0000D8000000}"/>
    <cellStyle name="60% - Ênfase1" xfId="50" builtinId="32" customBuiltin="1"/>
    <cellStyle name="60% - Ênfase1 2" xfId="51" xr:uid="{00000000-0005-0000-0000-0000DA000000}"/>
    <cellStyle name="60% - Ênfase2" xfId="52" builtinId="36" customBuiltin="1"/>
    <cellStyle name="60% - Ênfase2 2" xfId="53" xr:uid="{00000000-0005-0000-0000-0000DC000000}"/>
    <cellStyle name="60% - Ênfase3" xfId="54" builtinId="40" customBuiltin="1"/>
    <cellStyle name="60% - Ênfase3 2" xfId="55" xr:uid="{00000000-0005-0000-0000-0000DE000000}"/>
    <cellStyle name="60% - Ênfase4" xfId="56" builtinId="44" customBuiltin="1"/>
    <cellStyle name="60% - Ênfase4 2" xfId="57" xr:uid="{00000000-0005-0000-0000-0000E0000000}"/>
    <cellStyle name="60% - Ênfase5" xfId="58" builtinId="48" customBuiltin="1"/>
    <cellStyle name="60% - Ênfase5 2" xfId="59" xr:uid="{00000000-0005-0000-0000-0000E2000000}"/>
    <cellStyle name="60% - Ênfase6" xfId="60" builtinId="52" customBuiltin="1"/>
    <cellStyle name="60% - Ênfase6 2" xfId="61" xr:uid="{00000000-0005-0000-0000-0000E4000000}"/>
    <cellStyle name="A" xfId="62" xr:uid="{00000000-0005-0000-0000-0000E5000000}"/>
    <cellStyle name="A_Monitoramento_012009" xfId="63" xr:uid="{00000000-0005-0000-0000-0000E6000000}"/>
    <cellStyle name="Accent1" xfId="64" xr:uid="{00000000-0005-0000-0000-0000E7000000}"/>
    <cellStyle name="Accent2" xfId="65" xr:uid="{00000000-0005-0000-0000-0000E8000000}"/>
    <cellStyle name="Accent3" xfId="66" xr:uid="{00000000-0005-0000-0000-0000E9000000}"/>
    <cellStyle name="Accent4" xfId="67" xr:uid="{00000000-0005-0000-0000-0000EA000000}"/>
    <cellStyle name="Accent5" xfId="68" xr:uid="{00000000-0005-0000-0000-0000EB000000}"/>
    <cellStyle name="Accent6" xfId="69" xr:uid="{00000000-0005-0000-0000-0000EC000000}"/>
    <cellStyle name="B" xfId="70" xr:uid="{00000000-0005-0000-0000-0000ED000000}"/>
    <cellStyle name="B_Monitoramento_012009" xfId="71" xr:uid="{00000000-0005-0000-0000-0000EE000000}"/>
    <cellStyle name="Bad" xfId="72" xr:uid="{00000000-0005-0000-0000-0000EF000000}"/>
    <cellStyle name="Bold/Border" xfId="73" xr:uid="{00000000-0005-0000-0000-0000F0000000}"/>
    <cellStyle name="Bol-Data" xfId="74" xr:uid="{00000000-0005-0000-0000-0000F1000000}"/>
    <cellStyle name="bolet" xfId="75" xr:uid="{00000000-0005-0000-0000-0000F2000000}"/>
    <cellStyle name="Boletim" xfId="76" xr:uid="{00000000-0005-0000-0000-0000F3000000}"/>
    <cellStyle name="Bom" xfId="77" builtinId="26" customBuiltin="1"/>
    <cellStyle name="Bom 2" xfId="78" xr:uid="{00000000-0005-0000-0000-0000F5000000}"/>
    <cellStyle name="Bullet" xfId="79" xr:uid="{00000000-0005-0000-0000-0000F6000000}"/>
    <cellStyle name="c" xfId="80" xr:uid="{00000000-0005-0000-0000-0000F7000000}"/>
    <cellStyle name="C 2" xfId="81" xr:uid="{00000000-0005-0000-0000-0000F8000000}"/>
    <cellStyle name="c 2 10" xfId="3894" xr:uid="{00000000-0005-0000-0000-0000F9000000}"/>
    <cellStyle name="C 2 2" xfId="3895" xr:uid="{00000000-0005-0000-0000-0000FA000000}"/>
    <cellStyle name="c 2 3" xfId="3896" xr:uid="{00000000-0005-0000-0000-0000FB000000}"/>
    <cellStyle name="c 2 4" xfId="3897" xr:uid="{00000000-0005-0000-0000-0000FC000000}"/>
    <cellStyle name="c 2 5" xfId="3898" xr:uid="{00000000-0005-0000-0000-0000FD000000}"/>
    <cellStyle name="c 2 6" xfId="3899" xr:uid="{00000000-0005-0000-0000-0000FE000000}"/>
    <cellStyle name="c 2 7" xfId="3900" xr:uid="{00000000-0005-0000-0000-0000FF000000}"/>
    <cellStyle name="c 2 8" xfId="3901" xr:uid="{00000000-0005-0000-0000-000000010000}"/>
    <cellStyle name="c 2 9" xfId="3902" xr:uid="{00000000-0005-0000-0000-000001010000}"/>
    <cellStyle name="C_Monitoramento_012009" xfId="82" xr:uid="{00000000-0005-0000-0000-000002010000}"/>
    <cellStyle name="Calculation" xfId="83" xr:uid="{00000000-0005-0000-0000-000003010000}"/>
    <cellStyle name="Calculation 10" xfId="25870" xr:uid="{00000000-0005-0000-0000-000004010000}"/>
    <cellStyle name="Calculation 11" xfId="25871" xr:uid="{00000000-0005-0000-0000-000005010000}"/>
    <cellStyle name="Calculation 12" xfId="25903" xr:uid="{00000000-0005-0000-0000-000006010000}"/>
    <cellStyle name="Calculation 13" xfId="25910" xr:uid="{00000000-0005-0000-0000-000007010000}"/>
    <cellStyle name="Calculation 14" xfId="25908" xr:uid="{00000000-0005-0000-0000-000008010000}"/>
    <cellStyle name="Calculation 2" xfId="25736" xr:uid="{00000000-0005-0000-0000-000009010000}"/>
    <cellStyle name="Calculation 3" xfId="25839" xr:uid="{00000000-0005-0000-0000-00000A010000}"/>
    <cellStyle name="Calculation 4" xfId="25837" xr:uid="{00000000-0005-0000-0000-00000B010000}"/>
    <cellStyle name="Calculation 5" xfId="25825" xr:uid="{00000000-0005-0000-0000-00000C010000}"/>
    <cellStyle name="Calculation 6" xfId="25835" xr:uid="{00000000-0005-0000-0000-00000D010000}"/>
    <cellStyle name="Calculation 7" xfId="25849" xr:uid="{00000000-0005-0000-0000-00000E010000}"/>
    <cellStyle name="Calculation 8" xfId="25885" xr:uid="{00000000-0005-0000-0000-00000F010000}"/>
    <cellStyle name="Calculation 9" xfId="25875" xr:uid="{00000000-0005-0000-0000-000010010000}"/>
    <cellStyle name="Cálculo" xfId="84" builtinId="22" customBuiltin="1"/>
    <cellStyle name="Cálculo 2" xfId="85" xr:uid="{00000000-0005-0000-0000-000012010000}"/>
    <cellStyle name="Cálculo 2 10" xfId="25878" xr:uid="{00000000-0005-0000-0000-000013010000}"/>
    <cellStyle name="Cálculo 2 11" xfId="25877" xr:uid="{00000000-0005-0000-0000-000014010000}"/>
    <cellStyle name="Cálculo 2 12" xfId="25900" xr:uid="{00000000-0005-0000-0000-000015010000}"/>
    <cellStyle name="Cálculo 2 13" xfId="25907" xr:uid="{00000000-0005-0000-0000-000016010000}"/>
    <cellStyle name="Cálculo 2 14" xfId="25915" xr:uid="{00000000-0005-0000-0000-000017010000}"/>
    <cellStyle name="Cálculo 2 2" xfId="25741" xr:uid="{00000000-0005-0000-0000-000018010000}"/>
    <cellStyle name="Cálculo 2 3" xfId="25831" xr:uid="{00000000-0005-0000-0000-000019010000}"/>
    <cellStyle name="Cálculo 2 4" xfId="25836" xr:uid="{00000000-0005-0000-0000-00001A010000}"/>
    <cellStyle name="Cálculo 2 5" xfId="25822" xr:uid="{00000000-0005-0000-0000-00001B010000}"/>
    <cellStyle name="Cálculo 2 6" xfId="25804" xr:uid="{00000000-0005-0000-0000-00001C010000}"/>
    <cellStyle name="Cálculo 2 7" xfId="25851" xr:uid="{00000000-0005-0000-0000-00001D010000}"/>
    <cellStyle name="Cálculo 2 8" xfId="25845" xr:uid="{00000000-0005-0000-0000-00001E010000}"/>
    <cellStyle name="Cálculo 2 9" xfId="25847" xr:uid="{00000000-0005-0000-0000-00001F010000}"/>
    <cellStyle name="Célula de Verificação" xfId="86" builtinId="23" customBuiltin="1"/>
    <cellStyle name="Célula de Verificação 2" xfId="87" xr:uid="{00000000-0005-0000-0000-000021010000}"/>
    <cellStyle name="Célula Vinculada" xfId="88" builtinId="24" customBuiltin="1"/>
    <cellStyle name="Célula Vinculada 2" xfId="89" xr:uid="{00000000-0005-0000-0000-000023010000}"/>
    <cellStyle name="Check Cell" xfId="90" xr:uid="{00000000-0005-0000-0000-000024010000}"/>
    <cellStyle name="Currency_Book2" xfId="91" xr:uid="{00000000-0005-0000-0000-000025010000}"/>
    <cellStyle name="Dan" xfId="92" xr:uid="{00000000-0005-0000-0000-000026010000}"/>
    <cellStyle name="Dan 2" xfId="93" xr:uid="{00000000-0005-0000-0000-000027010000}"/>
    <cellStyle name="Dan 3" xfId="94" xr:uid="{00000000-0005-0000-0000-000028010000}"/>
    <cellStyle name="Dan 4" xfId="95" xr:uid="{00000000-0005-0000-0000-000029010000}"/>
    <cellStyle name="Dan 5" xfId="96" xr:uid="{00000000-0005-0000-0000-00002A010000}"/>
    <cellStyle name="Dash" xfId="97" xr:uid="{00000000-0005-0000-0000-00002B010000}"/>
    <cellStyle name="Data" xfId="98" xr:uid="{00000000-0005-0000-0000-00002C010000}"/>
    <cellStyle name="Data 2" xfId="99" xr:uid="{00000000-0005-0000-0000-00002D010000}"/>
    <cellStyle name="Data 2 2" xfId="100" xr:uid="{00000000-0005-0000-0000-00002E010000}"/>
    <cellStyle name="Data 2 2 2" xfId="101" xr:uid="{00000000-0005-0000-0000-00002F010000}"/>
    <cellStyle name="Data 2 2 3" xfId="102" xr:uid="{00000000-0005-0000-0000-000030010000}"/>
    <cellStyle name="Data 2 2 4" xfId="3903" xr:uid="{00000000-0005-0000-0000-000031010000}"/>
    <cellStyle name="Data 2 3" xfId="103" xr:uid="{00000000-0005-0000-0000-000032010000}"/>
    <cellStyle name="Data 3" xfId="104" xr:uid="{00000000-0005-0000-0000-000033010000}"/>
    <cellStyle name="Data 3 2" xfId="105" xr:uid="{00000000-0005-0000-0000-000034010000}"/>
    <cellStyle name="Data 3 2 2" xfId="106" xr:uid="{00000000-0005-0000-0000-000035010000}"/>
    <cellStyle name="Data 3 2 2 2" xfId="3904" xr:uid="{00000000-0005-0000-0000-000036010000}"/>
    <cellStyle name="Data 3 2 2 3" xfId="3905" xr:uid="{00000000-0005-0000-0000-000037010000}"/>
    <cellStyle name="Data 4" xfId="107" xr:uid="{00000000-0005-0000-0000-000038010000}"/>
    <cellStyle name="Data 5" xfId="3906" xr:uid="{00000000-0005-0000-0000-000039010000}"/>
    <cellStyle name="Ênfase1" xfId="108" builtinId="29" customBuiltin="1"/>
    <cellStyle name="Ênfase1 2" xfId="109" xr:uid="{00000000-0005-0000-0000-00003B010000}"/>
    <cellStyle name="Ênfase2" xfId="110" builtinId="33" customBuiltin="1"/>
    <cellStyle name="Ênfase2 2" xfId="111" xr:uid="{00000000-0005-0000-0000-00003D010000}"/>
    <cellStyle name="Ênfase3" xfId="112" builtinId="37" customBuiltin="1"/>
    <cellStyle name="Ênfase3 2" xfId="113" xr:uid="{00000000-0005-0000-0000-00003F010000}"/>
    <cellStyle name="Ênfase4" xfId="114" builtinId="41" customBuiltin="1"/>
    <cellStyle name="Ênfase4 2" xfId="115" xr:uid="{00000000-0005-0000-0000-000041010000}"/>
    <cellStyle name="Ênfase5" xfId="116" builtinId="45" customBuiltin="1"/>
    <cellStyle name="Ênfase5 2" xfId="117" xr:uid="{00000000-0005-0000-0000-000043010000}"/>
    <cellStyle name="Ênfase6" xfId="118" builtinId="49" customBuiltin="1"/>
    <cellStyle name="Ênfase6 2" xfId="119" xr:uid="{00000000-0005-0000-0000-000045010000}"/>
    <cellStyle name="Entrada" xfId="120" builtinId="20" customBuiltin="1"/>
    <cellStyle name="Entrada 2" xfId="121" xr:uid="{00000000-0005-0000-0000-000047010000}"/>
    <cellStyle name="Entrada 2 10" xfId="25876" xr:uid="{00000000-0005-0000-0000-000048010000}"/>
    <cellStyle name="Entrada 2 11" xfId="25846" xr:uid="{00000000-0005-0000-0000-000049010000}"/>
    <cellStyle name="Entrada 2 12" xfId="25923" xr:uid="{00000000-0005-0000-0000-00004A010000}"/>
    <cellStyle name="Entrada 2 13" xfId="25921" xr:uid="{00000000-0005-0000-0000-00004B010000}"/>
    <cellStyle name="Entrada 2 14" xfId="25924" xr:uid="{00000000-0005-0000-0000-00004C010000}"/>
    <cellStyle name="Entrada 2 2" xfId="25734" xr:uid="{00000000-0005-0000-0000-00004D010000}"/>
    <cellStyle name="Entrada 2 3" xfId="25807" xr:uid="{00000000-0005-0000-0000-00004E010000}"/>
    <cellStyle name="Entrada 2 4" xfId="25806" xr:uid="{00000000-0005-0000-0000-00004F010000}"/>
    <cellStyle name="Entrada 2 5" xfId="25814" xr:uid="{00000000-0005-0000-0000-000050010000}"/>
    <cellStyle name="Entrada 2 6" xfId="25843" xr:uid="{00000000-0005-0000-0000-000051010000}"/>
    <cellStyle name="Entrada 2 7" xfId="25853" xr:uid="{00000000-0005-0000-0000-000052010000}"/>
    <cellStyle name="Entrada 2 8" xfId="25855" xr:uid="{00000000-0005-0000-0000-000053010000}"/>
    <cellStyle name="Entrada 2 9" xfId="25864" xr:uid="{00000000-0005-0000-0000-000054010000}"/>
    <cellStyle name="Estilo 1" xfId="122" xr:uid="{00000000-0005-0000-0000-000055010000}"/>
    <cellStyle name="Estilo 1 2" xfId="123" xr:uid="{00000000-0005-0000-0000-000056010000}"/>
    <cellStyle name="Estilo 1 2 2" xfId="124" xr:uid="{00000000-0005-0000-0000-000057010000}"/>
    <cellStyle name="Estilo 1 2 2 2" xfId="3907" xr:uid="{00000000-0005-0000-0000-000058010000}"/>
    <cellStyle name="Estilo 1 2 2 3" xfId="3908" xr:uid="{00000000-0005-0000-0000-000059010000}"/>
    <cellStyle name="Estilo 1 3" xfId="125" xr:uid="{00000000-0005-0000-0000-00005A010000}"/>
    <cellStyle name="Euro" xfId="126" xr:uid="{00000000-0005-0000-0000-00005B010000}"/>
    <cellStyle name="Euro 2" xfId="127" xr:uid="{00000000-0005-0000-0000-00005C010000}"/>
    <cellStyle name="Euro 2 2" xfId="128" xr:uid="{00000000-0005-0000-0000-00005D010000}"/>
    <cellStyle name="Euro 2 2 2" xfId="129" xr:uid="{00000000-0005-0000-0000-00005E010000}"/>
    <cellStyle name="Euro 2 2 3" xfId="3909" xr:uid="{00000000-0005-0000-0000-00005F010000}"/>
    <cellStyle name="Euro 2 3" xfId="130" xr:uid="{00000000-0005-0000-0000-000060010000}"/>
    <cellStyle name="Euro 2 3 2" xfId="131" xr:uid="{00000000-0005-0000-0000-000061010000}"/>
    <cellStyle name="Euro 2 3 3" xfId="3910" xr:uid="{00000000-0005-0000-0000-000062010000}"/>
    <cellStyle name="Euro 2 4" xfId="3911" xr:uid="{00000000-0005-0000-0000-000063010000}"/>
    <cellStyle name="Euro 3" xfId="132" xr:uid="{00000000-0005-0000-0000-000064010000}"/>
    <cellStyle name="Euro 3 2" xfId="133" xr:uid="{00000000-0005-0000-0000-000065010000}"/>
    <cellStyle name="Euro 4" xfId="134" xr:uid="{00000000-0005-0000-0000-000066010000}"/>
    <cellStyle name="Euro 4 2" xfId="135" xr:uid="{00000000-0005-0000-0000-000067010000}"/>
    <cellStyle name="Euro 5" xfId="136" xr:uid="{00000000-0005-0000-0000-000068010000}"/>
    <cellStyle name="Excel Built-in Comma" xfId="137" xr:uid="{00000000-0005-0000-0000-000069010000}"/>
    <cellStyle name="Excel Built-in Normal" xfId="138" xr:uid="{00000000-0005-0000-0000-00006A010000}"/>
    <cellStyle name="Excel Built-in Percent" xfId="139" xr:uid="{00000000-0005-0000-0000-00006B010000}"/>
    <cellStyle name="Excel.Chart" xfId="140" xr:uid="{00000000-0005-0000-0000-00006C010000}"/>
    <cellStyle name="Explanatory Text" xfId="141" xr:uid="{00000000-0005-0000-0000-00006D010000}"/>
    <cellStyle name="Fixo" xfId="142" xr:uid="{00000000-0005-0000-0000-00006E010000}"/>
    <cellStyle name="Fixo 2" xfId="143" xr:uid="{00000000-0005-0000-0000-00006F010000}"/>
    <cellStyle name="Fixo 3" xfId="144" xr:uid="{00000000-0005-0000-0000-000070010000}"/>
    <cellStyle name="Good" xfId="145" xr:uid="{00000000-0005-0000-0000-000071010000}"/>
    <cellStyle name="Heading" xfId="146" xr:uid="{00000000-0005-0000-0000-000072010000}"/>
    <cellStyle name="Heading 1" xfId="147" xr:uid="{00000000-0005-0000-0000-000073010000}"/>
    <cellStyle name="Heading 2" xfId="148" xr:uid="{00000000-0005-0000-0000-000074010000}"/>
    <cellStyle name="Heading 3" xfId="149" xr:uid="{00000000-0005-0000-0000-000075010000}"/>
    <cellStyle name="Heading 4" xfId="150" xr:uid="{00000000-0005-0000-0000-000076010000}"/>
    <cellStyle name="Hiperlink 2" xfId="151" xr:uid="{00000000-0005-0000-0000-000077010000}"/>
    <cellStyle name="Incorreto 2" xfId="153" xr:uid="{00000000-0005-0000-0000-000079010000}"/>
    <cellStyle name="Indent" xfId="154" xr:uid="{00000000-0005-0000-0000-00007A010000}"/>
    <cellStyle name="Indent 2" xfId="155" xr:uid="{00000000-0005-0000-0000-00007B010000}"/>
    <cellStyle name="Indent 3" xfId="156" xr:uid="{00000000-0005-0000-0000-00007C010000}"/>
    <cellStyle name="Indent 4" xfId="157" xr:uid="{00000000-0005-0000-0000-00007D010000}"/>
    <cellStyle name="Indent 5" xfId="158" xr:uid="{00000000-0005-0000-0000-00007E010000}"/>
    <cellStyle name="Input" xfId="159" xr:uid="{00000000-0005-0000-0000-00007F010000}"/>
    <cellStyle name="Input 10" xfId="25890" xr:uid="{00000000-0005-0000-0000-000080010000}"/>
    <cellStyle name="Input 11" xfId="25883" xr:uid="{00000000-0005-0000-0000-000081010000}"/>
    <cellStyle name="Input 12" xfId="25844" xr:uid="{00000000-0005-0000-0000-000082010000}"/>
    <cellStyle name="Input 13" xfId="25909" xr:uid="{00000000-0005-0000-0000-000083010000}"/>
    <cellStyle name="Input 14" xfId="25918" xr:uid="{00000000-0005-0000-0000-000084010000}"/>
    <cellStyle name="Input 15" xfId="25919" xr:uid="{00000000-0005-0000-0000-000085010000}"/>
    <cellStyle name="Input 2" xfId="160" xr:uid="{00000000-0005-0000-0000-000086010000}"/>
    <cellStyle name="Input 3" xfId="25735" xr:uid="{00000000-0005-0000-0000-000087010000}"/>
    <cellStyle name="Input 4" xfId="25824" xr:uid="{00000000-0005-0000-0000-000088010000}"/>
    <cellStyle name="Input 5" xfId="25833" xr:uid="{00000000-0005-0000-0000-000089010000}"/>
    <cellStyle name="Input 6" xfId="25803" xr:uid="{00000000-0005-0000-0000-00008A010000}"/>
    <cellStyle name="Input 7" xfId="25832" xr:uid="{00000000-0005-0000-0000-00008B010000}"/>
    <cellStyle name="Input 8" xfId="25854" xr:uid="{00000000-0005-0000-0000-00008C010000}"/>
    <cellStyle name="Input 9" xfId="25850" xr:uid="{00000000-0005-0000-0000-00008D010000}"/>
    <cellStyle name="InputBlueFont" xfId="161" xr:uid="{00000000-0005-0000-0000-00008E010000}"/>
    <cellStyle name="Linked Cell" xfId="162" xr:uid="{00000000-0005-0000-0000-00008F010000}"/>
    <cellStyle name="LUIS" xfId="163" xr:uid="{00000000-0005-0000-0000-000090010000}"/>
    <cellStyle name="Millares [0]_BCEDOLARES1299" xfId="164" xr:uid="{00000000-0005-0000-0000-000091010000}"/>
    <cellStyle name="Millares_RESURUG" xfId="165" xr:uid="{00000000-0005-0000-0000-000092010000}"/>
    <cellStyle name="Moeda 2" xfId="166" xr:uid="{00000000-0005-0000-0000-000093010000}"/>
    <cellStyle name="Moeda 2 10" xfId="167" xr:uid="{00000000-0005-0000-0000-000094010000}"/>
    <cellStyle name="Moeda 2 10 2" xfId="3912" xr:uid="{00000000-0005-0000-0000-000095010000}"/>
    <cellStyle name="Moeda 2 10 3" xfId="8923" xr:uid="{00000000-0005-0000-0000-000096010000}"/>
    <cellStyle name="Moeda 2 11" xfId="168" xr:uid="{00000000-0005-0000-0000-000097010000}"/>
    <cellStyle name="Moeda 2 11 2" xfId="8924" xr:uid="{00000000-0005-0000-0000-000098010000}"/>
    <cellStyle name="Moeda 2 12" xfId="3913" xr:uid="{00000000-0005-0000-0000-000099010000}"/>
    <cellStyle name="Moeda 2 13" xfId="15745" xr:uid="{00000000-0005-0000-0000-00009A010000}"/>
    <cellStyle name="Moeda 2 13 2" xfId="23176" xr:uid="{00000000-0005-0000-0000-00009B010000}"/>
    <cellStyle name="Moeda 2 14" xfId="23607" xr:uid="{00000000-0005-0000-0000-00009C010000}"/>
    <cellStyle name="Moeda 2 2" xfId="169" xr:uid="{00000000-0005-0000-0000-00009D010000}"/>
    <cellStyle name="Moeda 2 3" xfId="170" xr:uid="{00000000-0005-0000-0000-00009E010000}"/>
    <cellStyle name="Moeda 2 3 2" xfId="171" xr:uid="{00000000-0005-0000-0000-00009F010000}"/>
    <cellStyle name="Moeda 2 3 3" xfId="172" xr:uid="{00000000-0005-0000-0000-0000A0010000}"/>
    <cellStyle name="Moeda 2 3 4" xfId="3914" xr:uid="{00000000-0005-0000-0000-0000A1010000}"/>
    <cellStyle name="Moeda 2 3 4 2" xfId="25191" xr:uid="{00000000-0005-0000-0000-0000A2010000}"/>
    <cellStyle name="Moeda 2 4" xfId="173" xr:uid="{00000000-0005-0000-0000-0000A3010000}"/>
    <cellStyle name="Moeda 2 4 2" xfId="174" xr:uid="{00000000-0005-0000-0000-0000A4010000}"/>
    <cellStyle name="Moeda 2 5" xfId="175" xr:uid="{00000000-0005-0000-0000-0000A5010000}"/>
    <cellStyle name="Moeda 2 5 2" xfId="176" xr:uid="{00000000-0005-0000-0000-0000A6010000}"/>
    <cellStyle name="Moeda 2 5 3" xfId="177" xr:uid="{00000000-0005-0000-0000-0000A7010000}"/>
    <cellStyle name="Moeda 2 5 3 2" xfId="178" xr:uid="{00000000-0005-0000-0000-0000A8010000}"/>
    <cellStyle name="Moeda 2 5 3 3" xfId="8925" xr:uid="{00000000-0005-0000-0000-0000A9010000}"/>
    <cellStyle name="Moeda 2 6" xfId="179" xr:uid="{00000000-0005-0000-0000-0000AA010000}"/>
    <cellStyle name="Moeda 2 7" xfId="180" xr:uid="{00000000-0005-0000-0000-0000AB010000}"/>
    <cellStyle name="Moeda 2 7 2" xfId="181" xr:uid="{00000000-0005-0000-0000-0000AC010000}"/>
    <cellStyle name="Moeda 2 7 3" xfId="3915" xr:uid="{00000000-0005-0000-0000-0000AD010000}"/>
    <cellStyle name="Moeda 2 7 4" xfId="8926" xr:uid="{00000000-0005-0000-0000-0000AE010000}"/>
    <cellStyle name="Moeda 2 7 5" xfId="25210" xr:uid="{00000000-0005-0000-0000-0000AF010000}"/>
    <cellStyle name="Moeda 2 8" xfId="182" xr:uid="{00000000-0005-0000-0000-0000B0010000}"/>
    <cellStyle name="Moeda 2 8 2" xfId="3916" xr:uid="{00000000-0005-0000-0000-0000B1010000}"/>
    <cellStyle name="Moeda 2 8 3" xfId="8927" xr:uid="{00000000-0005-0000-0000-0000B2010000}"/>
    <cellStyle name="Moeda 2 9" xfId="183" xr:uid="{00000000-0005-0000-0000-0000B3010000}"/>
    <cellStyle name="Moeda 2 9 2" xfId="3917" xr:uid="{00000000-0005-0000-0000-0000B4010000}"/>
    <cellStyle name="Moeda 2 9 3" xfId="8928" xr:uid="{00000000-0005-0000-0000-0000B5010000}"/>
    <cellStyle name="Moeda 3" xfId="184" xr:uid="{00000000-0005-0000-0000-0000B6010000}"/>
    <cellStyle name="Moeda 3 10" xfId="185" xr:uid="{00000000-0005-0000-0000-0000B7010000}"/>
    <cellStyle name="Moeda 3 10 2" xfId="8929" xr:uid="{00000000-0005-0000-0000-0000B8010000}"/>
    <cellStyle name="Moeda 3 11" xfId="3918" xr:uid="{00000000-0005-0000-0000-0000B9010000}"/>
    <cellStyle name="Moeda 3 12" xfId="15746" xr:uid="{00000000-0005-0000-0000-0000BA010000}"/>
    <cellStyle name="Moeda 3 12 2" xfId="23177" xr:uid="{00000000-0005-0000-0000-0000BB010000}"/>
    <cellStyle name="Moeda 3 13" xfId="23608" xr:uid="{00000000-0005-0000-0000-0000BC010000}"/>
    <cellStyle name="Moeda 3 2" xfId="186" xr:uid="{00000000-0005-0000-0000-0000BD010000}"/>
    <cellStyle name="Moeda 3 2 2" xfId="187" xr:uid="{00000000-0005-0000-0000-0000BE010000}"/>
    <cellStyle name="Moeda 3 2 3" xfId="3919" xr:uid="{00000000-0005-0000-0000-0000BF010000}"/>
    <cellStyle name="Moeda 3 2 4" xfId="25192" xr:uid="{00000000-0005-0000-0000-0000C0010000}"/>
    <cellStyle name="Moeda 3 3" xfId="188" xr:uid="{00000000-0005-0000-0000-0000C1010000}"/>
    <cellStyle name="Moeda 3 3 2" xfId="189" xr:uid="{00000000-0005-0000-0000-0000C2010000}"/>
    <cellStyle name="Moeda 3 4" xfId="190" xr:uid="{00000000-0005-0000-0000-0000C3010000}"/>
    <cellStyle name="Moeda 3 4 2" xfId="191" xr:uid="{00000000-0005-0000-0000-0000C4010000}"/>
    <cellStyle name="Moeda 3 4 3" xfId="192" xr:uid="{00000000-0005-0000-0000-0000C5010000}"/>
    <cellStyle name="Moeda 3 4 3 2" xfId="193" xr:uid="{00000000-0005-0000-0000-0000C6010000}"/>
    <cellStyle name="Moeda 3 4 3 3" xfId="8930" xr:uid="{00000000-0005-0000-0000-0000C7010000}"/>
    <cellStyle name="Moeda 3 5" xfId="194" xr:uid="{00000000-0005-0000-0000-0000C8010000}"/>
    <cellStyle name="Moeda 3 6" xfId="195" xr:uid="{00000000-0005-0000-0000-0000C9010000}"/>
    <cellStyle name="Moeda 3 6 2" xfId="196" xr:uid="{00000000-0005-0000-0000-0000CA010000}"/>
    <cellStyle name="Moeda 3 6 3" xfId="3920" xr:uid="{00000000-0005-0000-0000-0000CB010000}"/>
    <cellStyle name="Moeda 3 6 4" xfId="8931" xr:uid="{00000000-0005-0000-0000-0000CC010000}"/>
    <cellStyle name="Moeda 3 6 5" xfId="25211" xr:uid="{00000000-0005-0000-0000-0000CD010000}"/>
    <cellStyle name="Moeda 3 7" xfId="197" xr:uid="{00000000-0005-0000-0000-0000CE010000}"/>
    <cellStyle name="Moeda 3 7 2" xfId="3921" xr:uid="{00000000-0005-0000-0000-0000CF010000}"/>
    <cellStyle name="Moeda 3 7 3" xfId="8932" xr:uid="{00000000-0005-0000-0000-0000D0010000}"/>
    <cellStyle name="Moeda 3 8" xfId="198" xr:uid="{00000000-0005-0000-0000-0000D1010000}"/>
    <cellStyle name="Moeda 3 8 2" xfId="3922" xr:uid="{00000000-0005-0000-0000-0000D2010000}"/>
    <cellStyle name="Moeda 3 8 3" xfId="8933" xr:uid="{00000000-0005-0000-0000-0000D3010000}"/>
    <cellStyle name="Moeda 3 9" xfId="199" xr:uid="{00000000-0005-0000-0000-0000D4010000}"/>
    <cellStyle name="Moeda 3 9 2" xfId="3923" xr:uid="{00000000-0005-0000-0000-0000D5010000}"/>
    <cellStyle name="Moeda 3 9 3" xfId="8934" xr:uid="{00000000-0005-0000-0000-0000D6010000}"/>
    <cellStyle name="Moeda 4" xfId="200" xr:uid="{00000000-0005-0000-0000-0000D7010000}"/>
    <cellStyle name="Moeda 4 10" xfId="201" xr:uid="{00000000-0005-0000-0000-0000D8010000}"/>
    <cellStyle name="Moeda 4 10 2" xfId="8935" xr:uid="{00000000-0005-0000-0000-0000D9010000}"/>
    <cellStyle name="Moeda 4 11" xfId="3924" xr:uid="{00000000-0005-0000-0000-0000DA010000}"/>
    <cellStyle name="Moeda 4 12" xfId="15747" xr:uid="{00000000-0005-0000-0000-0000DB010000}"/>
    <cellStyle name="Moeda 4 12 2" xfId="23178" xr:uid="{00000000-0005-0000-0000-0000DC010000}"/>
    <cellStyle name="Moeda 4 13" xfId="23609" xr:uid="{00000000-0005-0000-0000-0000DD010000}"/>
    <cellStyle name="Moeda 4 2" xfId="202" xr:uid="{00000000-0005-0000-0000-0000DE010000}"/>
    <cellStyle name="Moeda 4 2 2" xfId="203" xr:uid="{00000000-0005-0000-0000-0000DF010000}"/>
    <cellStyle name="Moeda 4 2 3" xfId="3925" xr:uid="{00000000-0005-0000-0000-0000E0010000}"/>
    <cellStyle name="Moeda 4 2 4" xfId="25193" xr:uid="{00000000-0005-0000-0000-0000E1010000}"/>
    <cellStyle name="Moeda 4 3" xfId="204" xr:uid="{00000000-0005-0000-0000-0000E2010000}"/>
    <cellStyle name="Moeda 4 3 2" xfId="205" xr:uid="{00000000-0005-0000-0000-0000E3010000}"/>
    <cellStyle name="Moeda 4 4" xfId="206" xr:uid="{00000000-0005-0000-0000-0000E4010000}"/>
    <cellStyle name="Moeda 4 4 2" xfId="207" xr:uid="{00000000-0005-0000-0000-0000E5010000}"/>
    <cellStyle name="Moeda 4 4 3" xfId="208" xr:uid="{00000000-0005-0000-0000-0000E6010000}"/>
    <cellStyle name="Moeda 4 4 3 2" xfId="209" xr:uid="{00000000-0005-0000-0000-0000E7010000}"/>
    <cellStyle name="Moeda 4 4 3 3" xfId="8936" xr:uid="{00000000-0005-0000-0000-0000E8010000}"/>
    <cellStyle name="Moeda 4 5" xfId="210" xr:uid="{00000000-0005-0000-0000-0000E9010000}"/>
    <cellStyle name="Moeda 4 6" xfId="211" xr:uid="{00000000-0005-0000-0000-0000EA010000}"/>
    <cellStyle name="Moeda 4 6 2" xfId="212" xr:uid="{00000000-0005-0000-0000-0000EB010000}"/>
    <cellStyle name="Moeda 4 6 3" xfId="3926" xr:uid="{00000000-0005-0000-0000-0000EC010000}"/>
    <cellStyle name="Moeda 4 6 4" xfId="8937" xr:uid="{00000000-0005-0000-0000-0000ED010000}"/>
    <cellStyle name="Moeda 4 6 5" xfId="25212" xr:uid="{00000000-0005-0000-0000-0000EE010000}"/>
    <cellStyle name="Moeda 4 7" xfId="213" xr:uid="{00000000-0005-0000-0000-0000EF010000}"/>
    <cellStyle name="Moeda 4 7 2" xfId="3927" xr:uid="{00000000-0005-0000-0000-0000F0010000}"/>
    <cellStyle name="Moeda 4 7 3" xfId="8938" xr:uid="{00000000-0005-0000-0000-0000F1010000}"/>
    <cellStyle name="Moeda 4 8" xfId="214" xr:uid="{00000000-0005-0000-0000-0000F2010000}"/>
    <cellStyle name="Moeda 4 8 2" xfId="3928" xr:uid="{00000000-0005-0000-0000-0000F3010000}"/>
    <cellStyle name="Moeda 4 8 3" xfId="8939" xr:uid="{00000000-0005-0000-0000-0000F4010000}"/>
    <cellStyle name="Moeda 4 9" xfId="215" xr:uid="{00000000-0005-0000-0000-0000F5010000}"/>
    <cellStyle name="Moeda 4 9 2" xfId="3929" xr:uid="{00000000-0005-0000-0000-0000F6010000}"/>
    <cellStyle name="Moeda 4 9 3" xfId="8940" xr:uid="{00000000-0005-0000-0000-0000F7010000}"/>
    <cellStyle name="Moeda 5" xfId="216" xr:uid="{00000000-0005-0000-0000-0000F8010000}"/>
    <cellStyle name="Moeda 6" xfId="3930" xr:uid="{00000000-0005-0000-0000-0000F9010000}"/>
    <cellStyle name="Neutra 2" xfId="218" xr:uid="{00000000-0005-0000-0000-0000FB010000}"/>
    <cellStyle name="Neutral" xfId="219" xr:uid="{00000000-0005-0000-0000-0000FC010000}"/>
    <cellStyle name="Neutro" xfId="217" builtinId="28" customBuiltin="1"/>
    <cellStyle name="Normal" xfId="0" builtinId="0"/>
    <cellStyle name="Normal 10" xfId="220" xr:uid="{00000000-0005-0000-0000-0000FE010000}"/>
    <cellStyle name="Normal 10 2" xfId="221" xr:uid="{00000000-0005-0000-0000-0000FF010000}"/>
    <cellStyle name="Normal 10 2 2" xfId="222" xr:uid="{00000000-0005-0000-0000-000000020000}"/>
    <cellStyle name="Normal 10 2 3" xfId="3932" xr:uid="{00000000-0005-0000-0000-000001020000}"/>
    <cellStyle name="Normal 10 2 3 2" xfId="14093" xr:uid="{00000000-0005-0000-0000-000002020000}"/>
    <cellStyle name="Normal 10 2 3 2 2" xfId="21524" xr:uid="{00000000-0005-0000-0000-000003020000}"/>
    <cellStyle name="Normal 10 2 3 3" xfId="11229" xr:uid="{00000000-0005-0000-0000-000004020000}"/>
    <cellStyle name="Normal 10 2 3 4" xfId="18662" xr:uid="{00000000-0005-0000-0000-000005020000}"/>
    <cellStyle name="Normal 10 2 4" xfId="8941" xr:uid="{00000000-0005-0000-0000-000006020000}"/>
    <cellStyle name="Normal 10 2 4 2" xfId="17453" xr:uid="{00000000-0005-0000-0000-000007020000}"/>
    <cellStyle name="Normal 10 2 5" xfId="12884" xr:uid="{00000000-0005-0000-0000-000008020000}"/>
    <cellStyle name="Normal 10 2 5 2" xfId="20315" xr:uid="{00000000-0005-0000-0000-000009020000}"/>
    <cellStyle name="Normal 10 2 6" xfId="15749" xr:uid="{00000000-0005-0000-0000-00000A020000}"/>
    <cellStyle name="Normal 10 2 6 2" xfId="23180" xr:uid="{00000000-0005-0000-0000-00000B020000}"/>
    <cellStyle name="Normal 10 2 7" xfId="7648" xr:uid="{00000000-0005-0000-0000-00000C020000}"/>
    <cellStyle name="Normal 10 2 7 2" xfId="23611" xr:uid="{00000000-0005-0000-0000-00000D020000}"/>
    <cellStyle name="Normal 10 2 8" xfId="16180" xr:uid="{00000000-0005-0000-0000-00000E020000}"/>
    <cellStyle name="Normal 10 3" xfId="223" xr:uid="{00000000-0005-0000-0000-00000F020000}"/>
    <cellStyle name="Normal 10 3 2" xfId="3933" xr:uid="{00000000-0005-0000-0000-000010020000}"/>
    <cellStyle name="Normal 10 3 2 2" xfId="14094" xr:uid="{00000000-0005-0000-0000-000011020000}"/>
    <cellStyle name="Normal 10 3 2 2 2" xfId="21525" xr:uid="{00000000-0005-0000-0000-000012020000}"/>
    <cellStyle name="Normal 10 3 2 3" xfId="11230" xr:uid="{00000000-0005-0000-0000-000013020000}"/>
    <cellStyle name="Normal 10 3 2 4" xfId="18663" xr:uid="{00000000-0005-0000-0000-000014020000}"/>
    <cellStyle name="Normal 10 3 3" xfId="8942" xr:uid="{00000000-0005-0000-0000-000015020000}"/>
    <cellStyle name="Normal 10 3 3 2" xfId="17454" xr:uid="{00000000-0005-0000-0000-000016020000}"/>
    <cellStyle name="Normal 10 3 4" xfId="12885" xr:uid="{00000000-0005-0000-0000-000017020000}"/>
    <cellStyle name="Normal 10 3 4 2" xfId="20316" xr:uid="{00000000-0005-0000-0000-000018020000}"/>
    <cellStyle name="Normal 10 3 5" xfId="15750" xr:uid="{00000000-0005-0000-0000-000019020000}"/>
    <cellStyle name="Normal 10 3 5 2" xfId="23181" xr:uid="{00000000-0005-0000-0000-00001A020000}"/>
    <cellStyle name="Normal 10 3 6" xfId="7649" xr:uid="{00000000-0005-0000-0000-00001B020000}"/>
    <cellStyle name="Normal 10 3 6 2" xfId="23612" xr:uid="{00000000-0005-0000-0000-00001C020000}"/>
    <cellStyle name="Normal 10 3 7" xfId="16181" xr:uid="{00000000-0005-0000-0000-00001D020000}"/>
    <cellStyle name="Normal 10 4" xfId="224" xr:uid="{00000000-0005-0000-0000-00001E020000}"/>
    <cellStyle name="Normal 10 4 2" xfId="225" xr:uid="{00000000-0005-0000-0000-00001F020000}"/>
    <cellStyle name="Normal 10 4 3" xfId="226" xr:uid="{00000000-0005-0000-0000-000020020000}"/>
    <cellStyle name="Normal 10 4 3 2" xfId="227" xr:uid="{00000000-0005-0000-0000-000021020000}"/>
    <cellStyle name="Normal 10 4 3 3" xfId="8943" xr:uid="{00000000-0005-0000-0000-000022020000}"/>
    <cellStyle name="Normal 10 4 4" xfId="3934" xr:uid="{00000000-0005-0000-0000-000023020000}"/>
    <cellStyle name="Normal 10 4 4 2" xfId="3935" xr:uid="{00000000-0005-0000-0000-000024020000}"/>
    <cellStyle name="Normal 10 4 4 3" xfId="3936" xr:uid="{00000000-0005-0000-0000-000025020000}"/>
    <cellStyle name="Normal 10 5" xfId="228" xr:uid="{00000000-0005-0000-0000-000026020000}"/>
    <cellStyle name="Normal 10 5 2" xfId="229" xr:uid="{00000000-0005-0000-0000-000027020000}"/>
    <cellStyle name="Normal 10 5 3" xfId="3937" xr:uid="{00000000-0005-0000-0000-000028020000}"/>
    <cellStyle name="Normal 10 5 3 2" xfId="14095" xr:uid="{00000000-0005-0000-0000-000029020000}"/>
    <cellStyle name="Normal 10 5 3 2 2" xfId="21526" xr:uid="{00000000-0005-0000-0000-00002A020000}"/>
    <cellStyle name="Normal 10 5 3 3" xfId="11231" xr:uid="{00000000-0005-0000-0000-00002B020000}"/>
    <cellStyle name="Normal 10 5 3 4" xfId="18664" xr:uid="{00000000-0005-0000-0000-00002C020000}"/>
    <cellStyle name="Normal 10 5 4" xfId="8944" xr:uid="{00000000-0005-0000-0000-00002D020000}"/>
    <cellStyle name="Normal 10 5 5" xfId="25077" xr:uid="{00000000-0005-0000-0000-00002E020000}"/>
    <cellStyle name="Normal 10 6" xfId="3931" xr:uid="{00000000-0005-0000-0000-00002F020000}"/>
    <cellStyle name="Normal 10 6 2" xfId="14092" xr:uid="{00000000-0005-0000-0000-000030020000}"/>
    <cellStyle name="Normal 10 6 2 2" xfId="21523" xr:uid="{00000000-0005-0000-0000-000031020000}"/>
    <cellStyle name="Normal 10 6 3" xfId="11228" xr:uid="{00000000-0005-0000-0000-000032020000}"/>
    <cellStyle name="Normal 10 6 4" xfId="18661" xr:uid="{00000000-0005-0000-0000-000033020000}"/>
    <cellStyle name="Normal 10 7" xfId="15748" xr:uid="{00000000-0005-0000-0000-000034020000}"/>
    <cellStyle name="Normal 10 7 2" xfId="23179" xr:uid="{00000000-0005-0000-0000-000035020000}"/>
    <cellStyle name="Normal 10 8" xfId="7647" xr:uid="{00000000-0005-0000-0000-000036020000}"/>
    <cellStyle name="Normal 10 8 2" xfId="23610" xr:uid="{00000000-0005-0000-0000-000037020000}"/>
    <cellStyle name="Normal 10 9" xfId="16179" xr:uid="{00000000-0005-0000-0000-000038020000}"/>
    <cellStyle name="Normal 100" xfId="230" xr:uid="{00000000-0005-0000-0000-000039020000}"/>
    <cellStyle name="Normal 100 2" xfId="3938" xr:uid="{00000000-0005-0000-0000-00003A020000}"/>
    <cellStyle name="Normal 100 2 2" xfId="14096" xr:uid="{00000000-0005-0000-0000-00003B020000}"/>
    <cellStyle name="Normal 100 2 2 2" xfId="21527" xr:uid="{00000000-0005-0000-0000-00003C020000}"/>
    <cellStyle name="Normal 100 2 3" xfId="11232" xr:uid="{00000000-0005-0000-0000-00003D020000}"/>
    <cellStyle name="Normal 100 2 4" xfId="18665" xr:uid="{00000000-0005-0000-0000-00003E020000}"/>
    <cellStyle name="Normal 100 3" xfId="8945" xr:uid="{00000000-0005-0000-0000-00003F020000}"/>
    <cellStyle name="Normal 100 3 2" xfId="17455" xr:uid="{00000000-0005-0000-0000-000040020000}"/>
    <cellStyle name="Normal 100 4" xfId="12886" xr:uid="{00000000-0005-0000-0000-000041020000}"/>
    <cellStyle name="Normal 100 4 2" xfId="20317" xr:uid="{00000000-0005-0000-0000-000042020000}"/>
    <cellStyle name="Normal 100 5" xfId="15751" xr:uid="{00000000-0005-0000-0000-000043020000}"/>
    <cellStyle name="Normal 100 5 2" xfId="23182" xr:uid="{00000000-0005-0000-0000-000044020000}"/>
    <cellStyle name="Normal 100 6" xfId="7650" xr:uid="{00000000-0005-0000-0000-000045020000}"/>
    <cellStyle name="Normal 100 6 2" xfId="23613" xr:uid="{00000000-0005-0000-0000-000046020000}"/>
    <cellStyle name="Normal 100 7" xfId="16182" xr:uid="{00000000-0005-0000-0000-000047020000}"/>
    <cellStyle name="Normal 1000" xfId="231" xr:uid="{00000000-0005-0000-0000-000048020000}"/>
    <cellStyle name="Normal 1000 2" xfId="3940" xr:uid="{00000000-0005-0000-0000-000049020000}"/>
    <cellStyle name="Normal 1000 2 2" xfId="14098" xr:uid="{00000000-0005-0000-0000-00004A020000}"/>
    <cellStyle name="Normal 1000 2 2 2" xfId="21529" xr:uid="{00000000-0005-0000-0000-00004B020000}"/>
    <cellStyle name="Normal 1000 2 3" xfId="11234" xr:uid="{00000000-0005-0000-0000-00004C020000}"/>
    <cellStyle name="Normal 1000 2 3 2" xfId="25502" xr:uid="{00000000-0005-0000-0000-00004D020000}"/>
    <cellStyle name="Normal 1000 2 4" xfId="18667" xr:uid="{00000000-0005-0000-0000-00004E020000}"/>
    <cellStyle name="Normal 1000 3" xfId="3941" xr:uid="{00000000-0005-0000-0000-00004F020000}"/>
    <cellStyle name="Normal 1000 3 2" xfId="14099" xr:uid="{00000000-0005-0000-0000-000050020000}"/>
    <cellStyle name="Normal 1000 3 2 2" xfId="21530" xr:uid="{00000000-0005-0000-0000-000051020000}"/>
    <cellStyle name="Normal 1000 3 3" xfId="11235" xr:uid="{00000000-0005-0000-0000-000052020000}"/>
    <cellStyle name="Normal 1000 3 3 2" xfId="25453" xr:uid="{00000000-0005-0000-0000-000053020000}"/>
    <cellStyle name="Normal 1000 3 4" xfId="18668" xr:uid="{00000000-0005-0000-0000-000054020000}"/>
    <cellStyle name="Normal 1000 4" xfId="3939" xr:uid="{00000000-0005-0000-0000-000055020000}"/>
    <cellStyle name="Normal 1000 4 2" xfId="14097" xr:uid="{00000000-0005-0000-0000-000056020000}"/>
    <cellStyle name="Normal 1000 4 2 2" xfId="21528" xr:uid="{00000000-0005-0000-0000-000057020000}"/>
    <cellStyle name="Normal 1000 4 3" xfId="11233" xr:uid="{00000000-0005-0000-0000-000058020000}"/>
    <cellStyle name="Normal 1000 4 4" xfId="18666" xr:uid="{00000000-0005-0000-0000-000059020000}"/>
    <cellStyle name="Normal 1000 5" xfId="8946" xr:uid="{00000000-0005-0000-0000-00005A020000}"/>
    <cellStyle name="Normal 1000 5 2" xfId="25113" xr:uid="{00000000-0005-0000-0000-00005B020000}"/>
    <cellStyle name="Normal 1001" xfId="232" xr:uid="{00000000-0005-0000-0000-00005C020000}"/>
    <cellStyle name="Normal 1001 2" xfId="3943" xr:uid="{00000000-0005-0000-0000-00005D020000}"/>
    <cellStyle name="Normal 1001 2 2" xfId="14101" xr:uid="{00000000-0005-0000-0000-00005E020000}"/>
    <cellStyle name="Normal 1001 2 2 2" xfId="21532" xr:uid="{00000000-0005-0000-0000-00005F020000}"/>
    <cellStyle name="Normal 1001 2 3" xfId="11237" xr:uid="{00000000-0005-0000-0000-000060020000}"/>
    <cellStyle name="Normal 1001 2 3 2" xfId="25501" xr:uid="{00000000-0005-0000-0000-000061020000}"/>
    <cellStyle name="Normal 1001 2 4" xfId="18670" xr:uid="{00000000-0005-0000-0000-000062020000}"/>
    <cellStyle name="Normal 1001 3" xfId="3944" xr:uid="{00000000-0005-0000-0000-000063020000}"/>
    <cellStyle name="Normal 1001 3 2" xfId="14102" xr:uid="{00000000-0005-0000-0000-000064020000}"/>
    <cellStyle name="Normal 1001 3 2 2" xfId="21533" xr:uid="{00000000-0005-0000-0000-000065020000}"/>
    <cellStyle name="Normal 1001 3 3" xfId="11238" xr:uid="{00000000-0005-0000-0000-000066020000}"/>
    <cellStyle name="Normal 1001 3 3 2" xfId="25440" xr:uid="{00000000-0005-0000-0000-000067020000}"/>
    <cellStyle name="Normal 1001 3 4" xfId="18671" xr:uid="{00000000-0005-0000-0000-000068020000}"/>
    <cellStyle name="Normal 1001 4" xfId="3942" xr:uid="{00000000-0005-0000-0000-000069020000}"/>
    <cellStyle name="Normal 1001 4 2" xfId="14100" xr:uid="{00000000-0005-0000-0000-00006A020000}"/>
    <cellStyle name="Normal 1001 4 2 2" xfId="21531" xr:uid="{00000000-0005-0000-0000-00006B020000}"/>
    <cellStyle name="Normal 1001 4 3" xfId="11236" xr:uid="{00000000-0005-0000-0000-00006C020000}"/>
    <cellStyle name="Normal 1001 4 4" xfId="18669" xr:uid="{00000000-0005-0000-0000-00006D020000}"/>
    <cellStyle name="Normal 1001 5" xfId="8947" xr:uid="{00000000-0005-0000-0000-00006E020000}"/>
    <cellStyle name="Normal 1001 5 2" xfId="25076" xr:uid="{00000000-0005-0000-0000-00006F020000}"/>
    <cellStyle name="Normal 1002" xfId="233" xr:uid="{00000000-0005-0000-0000-000070020000}"/>
    <cellStyle name="Normal 1002 2" xfId="3946" xr:uid="{00000000-0005-0000-0000-000071020000}"/>
    <cellStyle name="Normal 1002 2 2" xfId="14104" xr:uid="{00000000-0005-0000-0000-000072020000}"/>
    <cellStyle name="Normal 1002 2 2 2" xfId="21535" xr:uid="{00000000-0005-0000-0000-000073020000}"/>
    <cellStyle name="Normal 1002 2 3" xfId="11240" xr:uid="{00000000-0005-0000-0000-000074020000}"/>
    <cellStyle name="Normal 1002 2 3 2" xfId="25504" xr:uid="{00000000-0005-0000-0000-000075020000}"/>
    <cellStyle name="Normal 1002 2 4" xfId="18673" xr:uid="{00000000-0005-0000-0000-000076020000}"/>
    <cellStyle name="Normal 1002 3" xfId="3947" xr:uid="{00000000-0005-0000-0000-000077020000}"/>
    <cellStyle name="Normal 1002 3 2" xfId="14105" xr:uid="{00000000-0005-0000-0000-000078020000}"/>
    <cellStyle name="Normal 1002 3 2 2" xfId="21536" xr:uid="{00000000-0005-0000-0000-000079020000}"/>
    <cellStyle name="Normal 1002 3 3" xfId="11241" xr:uid="{00000000-0005-0000-0000-00007A020000}"/>
    <cellStyle name="Normal 1002 3 3 2" xfId="25448" xr:uid="{00000000-0005-0000-0000-00007B020000}"/>
    <cellStyle name="Normal 1002 3 4" xfId="18674" xr:uid="{00000000-0005-0000-0000-00007C020000}"/>
    <cellStyle name="Normal 1002 4" xfId="3945" xr:uid="{00000000-0005-0000-0000-00007D020000}"/>
    <cellStyle name="Normal 1002 4 2" xfId="14103" xr:uid="{00000000-0005-0000-0000-00007E020000}"/>
    <cellStyle name="Normal 1002 4 2 2" xfId="21534" xr:uid="{00000000-0005-0000-0000-00007F020000}"/>
    <cellStyle name="Normal 1002 4 3" xfId="11239" xr:uid="{00000000-0005-0000-0000-000080020000}"/>
    <cellStyle name="Normal 1002 4 4" xfId="18672" xr:uid="{00000000-0005-0000-0000-000081020000}"/>
    <cellStyle name="Normal 1002 5" xfId="8948" xr:uid="{00000000-0005-0000-0000-000082020000}"/>
    <cellStyle name="Normal 1002 5 2" xfId="25232" xr:uid="{00000000-0005-0000-0000-000083020000}"/>
    <cellStyle name="Normal 1003" xfId="234" xr:uid="{00000000-0005-0000-0000-000084020000}"/>
    <cellStyle name="Normal 1003 2" xfId="3948" xr:uid="{00000000-0005-0000-0000-000085020000}"/>
    <cellStyle name="Normal 1003 2 2" xfId="14106" xr:uid="{00000000-0005-0000-0000-000086020000}"/>
    <cellStyle name="Normal 1003 2 2 2" xfId="21537" xr:uid="{00000000-0005-0000-0000-000087020000}"/>
    <cellStyle name="Normal 1003 2 3" xfId="11242" xr:uid="{00000000-0005-0000-0000-000088020000}"/>
    <cellStyle name="Normal 1003 2 4" xfId="18675" xr:uid="{00000000-0005-0000-0000-000089020000}"/>
    <cellStyle name="Normal 1003 3" xfId="8949" xr:uid="{00000000-0005-0000-0000-00008A020000}"/>
    <cellStyle name="Normal 1003 3 2" xfId="25437" xr:uid="{00000000-0005-0000-0000-00008B020000}"/>
    <cellStyle name="Normal 1004" xfId="235" xr:uid="{00000000-0005-0000-0000-00008C020000}"/>
    <cellStyle name="Normal 1004 2" xfId="3949" xr:uid="{00000000-0005-0000-0000-00008D020000}"/>
    <cellStyle name="Normal 1004 2 2" xfId="14107" xr:uid="{00000000-0005-0000-0000-00008E020000}"/>
    <cellStyle name="Normal 1004 2 2 2" xfId="21538" xr:uid="{00000000-0005-0000-0000-00008F020000}"/>
    <cellStyle name="Normal 1004 2 3" xfId="11243" xr:uid="{00000000-0005-0000-0000-000090020000}"/>
    <cellStyle name="Normal 1004 2 4" xfId="18676" xr:uid="{00000000-0005-0000-0000-000091020000}"/>
    <cellStyle name="Normal 1004 3" xfId="8950" xr:uid="{00000000-0005-0000-0000-000092020000}"/>
    <cellStyle name="Normal 1004 3 2" xfId="25454" xr:uid="{00000000-0005-0000-0000-000093020000}"/>
    <cellStyle name="Normal 1005" xfId="236" xr:uid="{00000000-0005-0000-0000-000094020000}"/>
    <cellStyle name="Normal 1005 2" xfId="3950" xr:uid="{00000000-0005-0000-0000-000095020000}"/>
    <cellStyle name="Normal 1005 2 2" xfId="14108" xr:uid="{00000000-0005-0000-0000-000096020000}"/>
    <cellStyle name="Normal 1005 2 2 2" xfId="21539" xr:uid="{00000000-0005-0000-0000-000097020000}"/>
    <cellStyle name="Normal 1005 2 3" xfId="11244" xr:uid="{00000000-0005-0000-0000-000098020000}"/>
    <cellStyle name="Normal 1005 2 4" xfId="18677" xr:uid="{00000000-0005-0000-0000-000099020000}"/>
    <cellStyle name="Normal 1005 3" xfId="8951" xr:uid="{00000000-0005-0000-0000-00009A020000}"/>
    <cellStyle name="Normal 1005 3 2" xfId="25457" xr:uid="{00000000-0005-0000-0000-00009B020000}"/>
    <cellStyle name="Normal 1006" xfId="3951" xr:uid="{00000000-0005-0000-0000-00009C020000}"/>
    <cellStyle name="Normal 1006 2" xfId="14109" xr:uid="{00000000-0005-0000-0000-00009D020000}"/>
    <cellStyle name="Normal 1006 2 2" xfId="21540" xr:uid="{00000000-0005-0000-0000-00009E020000}"/>
    <cellStyle name="Normal 1006 3" xfId="11245" xr:uid="{00000000-0005-0000-0000-00009F020000}"/>
    <cellStyle name="Normal 1006 3 2" xfId="25460" xr:uid="{00000000-0005-0000-0000-0000A0020000}"/>
    <cellStyle name="Normal 1006 4" xfId="18678" xr:uid="{00000000-0005-0000-0000-0000A1020000}"/>
    <cellStyle name="Normal 1007" xfId="3952" xr:uid="{00000000-0005-0000-0000-0000A2020000}"/>
    <cellStyle name="Normal 1007 2" xfId="14110" xr:uid="{00000000-0005-0000-0000-0000A3020000}"/>
    <cellStyle name="Normal 1007 2 2" xfId="21541" xr:uid="{00000000-0005-0000-0000-0000A4020000}"/>
    <cellStyle name="Normal 1007 3" xfId="11246" xr:uid="{00000000-0005-0000-0000-0000A5020000}"/>
    <cellStyle name="Normal 1007 3 2" xfId="25452" xr:uid="{00000000-0005-0000-0000-0000A6020000}"/>
    <cellStyle name="Normal 1007 4" xfId="18679" xr:uid="{00000000-0005-0000-0000-0000A7020000}"/>
    <cellStyle name="Normal 1008" xfId="3953" xr:uid="{00000000-0005-0000-0000-0000A8020000}"/>
    <cellStyle name="Normal 1008 2" xfId="14111" xr:uid="{00000000-0005-0000-0000-0000A9020000}"/>
    <cellStyle name="Normal 1008 2 2" xfId="21542" xr:uid="{00000000-0005-0000-0000-0000AA020000}"/>
    <cellStyle name="Normal 1008 3" xfId="11247" xr:uid="{00000000-0005-0000-0000-0000AB020000}"/>
    <cellStyle name="Normal 1008 3 2" xfId="25442" xr:uid="{00000000-0005-0000-0000-0000AC020000}"/>
    <cellStyle name="Normal 1008 4" xfId="18680" xr:uid="{00000000-0005-0000-0000-0000AD020000}"/>
    <cellStyle name="Normal 1009" xfId="3954" xr:uid="{00000000-0005-0000-0000-0000AE020000}"/>
    <cellStyle name="Normal 1009 2" xfId="14112" xr:uid="{00000000-0005-0000-0000-0000AF020000}"/>
    <cellStyle name="Normal 1009 2 2" xfId="21543" xr:uid="{00000000-0005-0000-0000-0000B0020000}"/>
    <cellStyle name="Normal 1009 3" xfId="11248" xr:uid="{00000000-0005-0000-0000-0000B1020000}"/>
    <cellStyle name="Normal 1009 3 2" xfId="25455" xr:uid="{00000000-0005-0000-0000-0000B2020000}"/>
    <cellStyle name="Normal 1009 4" xfId="18681" xr:uid="{00000000-0005-0000-0000-0000B3020000}"/>
    <cellStyle name="Normal 101" xfId="237" xr:uid="{00000000-0005-0000-0000-0000B4020000}"/>
    <cellStyle name="Normal 101 2" xfId="3955" xr:uid="{00000000-0005-0000-0000-0000B5020000}"/>
    <cellStyle name="Normal 101 2 2" xfId="14113" xr:uid="{00000000-0005-0000-0000-0000B6020000}"/>
    <cellStyle name="Normal 101 2 2 2" xfId="21544" xr:uid="{00000000-0005-0000-0000-0000B7020000}"/>
    <cellStyle name="Normal 101 2 3" xfId="11249" xr:uid="{00000000-0005-0000-0000-0000B8020000}"/>
    <cellStyle name="Normal 101 2 4" xfId="18682" xr:uid="{00000000-0005-0000-0000-0000B9020000}"/>
    <cellStyle name="Normal 101 3" xfId="8952" xr:uid="{00000000-0005-0000-0000-0000BA020000}"/>
    <cellStyle name="Normal 101 3 2" xfId="17456" xr:uid="{00000000-0005-0000-0000-0000BB020000}"/>
    <cellStyle name="Normal 101 4" xfId="12887" xr:uid="{00000000-0005-0000-0000-0000BC020000}"/>
    <cellStyle name="Normal 101 4 2" xfId="20318" xr:uid="{00000000-0005-0000-0000-0000BD020000}"/>
    <cellStyle name="Normal 101 5" xfId="15752" xr:uid="{00000000-0005-0000-0000-0000BE020000}"/>
    <cellStyle name="Normal 101 5 2" xfId="23183" xr:uid="{00000000-0005-0000-0000-0000BF020000}"/>
    <cellStyle name="Normal 101 6" xfId="7651" xr:uid="{00000000-0005-0000-0000-0000C0020000}"/>
    <cellStyle name="Normal 101 6 2" xfId="23614" xr:uid="{00000000-0005-0000-0000-0000C1020000}"/>
    <cellStyle name="Normal 101 7" xfId="16183" xr:uid="{00000000-0005-0000-0000-0000C2020000}"/>
    <cellStyle name="Normal 1010" xfId="3956" xr:uid="{00000000-0005-0000-0000-0000C3020000}"/>
    <cellStyle name="Normal 1010 2" xfId="14114" xr:uid="{00000000-0005-0000-0000-0000C4020000}"/>
    <cellStyle name="Normal 1010 2 2" xfId="21545" xr:uid="{00000000-0005-0000-0000-0000C5020000}"/>
    <cellStyle name="Normal 1010 3" xfId="11250" xr:uid="{00000000-0005-0000-0000-0000C6020000}"/>
    <cellStyle name="Normal 1010 3 2" xfId="25439" xr:uid="{00000000-0005-0000-0000-0000C7020000}"/>
    <cellStyle name="Normal 1010 4" xfId="18683" xr:uid="{00000000-0005-0000-0000-0000C8020000}"/>
    <cellStyle name="Normal 1011" xfId="3957" xr:uid="{00000000-0005-0000-0000-0000C9020000}"/>
    <cellStyle name="Normal 1011 2" xfId="14115" xr:uid="{00000000-0005-0000-0000-0000CA020000}"/>
    <cellStyle name="Normal 1011 2 2" xfId="21546" xr:uid="{00000000-0005-0000-0000-0000CB020000}"/>
    <cellStyle name="Normal 1011 3" xfId="11251" xr:uid="{00000000-0005-0000-0000-0000CC020000}"/>
    <cellStyle name="Normal 1011 3 2" xfId="25445" xr:uid="{00000000-0005-0000-0000-0000CD020000}"/>
    <cellStyle name="Normal 1011 4" xfId="18684" xr:uid="{00000000-0005-0000-0000-0000CE020000}"/>
    <cellStyle name="Normal 1012" xfId="3958" xr:uid="{00000000-0005-0000-0000-0000CF020000}"/>
    <cellStyle name="Normal 1012 2" xfId="14116" xr:uid="{00000000-0005-0000-0000-0000D0020000}"/>
    <cellStyle name="Normal 1012 2 2" xfId="21547" xr:uid="{00000000-0005-0000-0000-0000D1020000}"/>
    <cellStyle name="Normal 1012 3" xfId="11252" xr:uid="{00000000-0005-0000-0000-0000D2020000}"/>
    <cellStyle name="Normal 1012 3 2" xfId="25459" xr:uid="{00000000-0005-0000-0000-0000D3020000}"/>
    <cellStyle name="Normal 1012 4" xfId="18685" xr:uid="{00000000-0005-0000-0000-0000D4020000}"/>
    <cellStyle name="Normal 1013" xfId="3959" xr:uid="{00000000-0005-0000-0000-0000D5020000}"/>
    <cellStyle name="Normal 1013 2" xfId="14117" xr:uid="{00000000-0005-0000-0000-0000D6020000}"/>
    <cellStyle name="Normal 1013 2 2" xfId="21548" xr:uid="{00000000-0005-0000-0000-0000D7020000}"/>
    <cellStyle name="Normal 1013 3" xfId="11253" xr:uid="{00000000-0005-0000-0000-0000D8020000}"/>
    <cellStyle name="Normal 1013 3 2" xfId="25456" xr:uid="{00000000-0005-0000-0000-0000D9020000}"/>
    <cellStyle name="Normal 1013 4" xfId="18686" xr:uid="{00000000-0005-0000-0000-0000DA020000}"/>
    <cellStyle name="Normal 1014" xfId="3960" xr:uid="{00000000-0005-0000-0000-0000DB020000}"/>
    <cellStyle name="Normal 1014 2" xfId="14118" xr:uid="{00000000-0005-0000-0000-0000DC020000}"/>
    <cellStyle name="Normal 1014 2 2" xfId="21549" xr:uid="{00000000-0005-0000-0000-0000DD020000}"/>
    <cellStyle name="Normal 1014 3" xfId="11254" xr:uid="{00000000-0005-0000-0000-0000DE020000}"/>
    <cellStyle name="Normal 1014 3 2" xfId="25450" xr:uid="{00000000-0005-0000-0000-0000DF020000}"/>
    <cellStyle name="Normal 1014 4" xfId="18687" xr:uid="{00000000-0005-0000-0000-0000E0020000}"/>
    <cellStyle name="Normal 1015" xfId="3961" xr:uid="{00000000-0005-0000-0000-0000E1020000}"/>
    <cellStyle name="Normal 1015 2" xfId="14119" xr:uid="{00000000-0005-0000-0000-0000E2020000}"/>
    <cellStyle name="Normal 1015 2 2" xfId="21550" xr:uid="{00000000-0005-0000-0000-0000E3020000}"/>
    <cellStyle name="Normal 1015 3" xfId="11255" xr:uid="{00000000-0005-0000-0000-0000E4020000}"/>
    <cellStyle name="Normal 1015 3 2" xfId="25436" xr:uid="{00000000-0005-0000-0000-0000E5020000}"/>
    <cellStyle name="Normal 1015 4" xfId="18688" xr:uid="{00000000-0005-0000-0000-0000E6020000}"/>
    <cellStyle name="Normal 1016" xfId="3962" xr:uid="{00000000-0005-0000-0000-0000E7020000}"/>
    <cellStyle name="Normal 1016 2" xfId="14120" xr:uid="{00000000-0005-0000-0000-0000E8020000}"/>
    <cellStyle name="Normal 1016 2 2" xfId="21551" xr:uid="{00000000-0005-0000-0000-0000E9020000}"/>
    <cellStyle name="Normal 1016 3" xfId="11256" xr:uid="{00000000-0005-0000-0000-0000EA020000}"/>
    <cellStyle name="Normal 1016 3 2" xfId="25461" xr:uid="{00000000-0005-0000-0000-0000EB020000}"/>
    <cellStyle name="Normal 1016 4" xfId="18689" xr:uid="{00000000-0005-0000-0000-0000EC020000}"/>
    <cellStyle name="Normal 1017" xfId="3963" xr:uid="{00000000-0005-0000-0000-0000ED020000}"/>
    <cellStyle name="Normal 1017 2" xfId="14121" xr:uid="{00000000-0005-0000-0000-0000EE020000}"/>
    <cellStyle name="Normal 1017 2 2" xfId="21552" xr:uid="{00000000-0005-0000-0000-0000EF020000}"/>
    <cellStyle name="Normal 1017 3" xfId="11257" xr:uid="{00000000-0005-0000-0000-0000F0020000}"/>
    <cellStyle name="Normal 1017 3 2" xfId="25449" xr:uid="{00000000-0005-0000-0000-0000F1020000}"/>
    <cellStyle name="Normal 1017 4" xfId="18690" xr:uid="{00000000-0005-0000-0000-0000F2020000}"/>
    <cellStyle name="Normal 1018" xfId="3964" xr:uid="{00000000-0005-0000-0000-0000F3020000}"/>
    <cellStyle name="Normal 1018 2" xfId="14122" xr:uid="{00000000-0005-0000-0000-0000F4020000}"/>
    <cellStyle name="Normal 1018 2 2" xfId="21553" xr:uid="{00000000-0005-0000-0000-0000F5020000}"/>
    <cellStyle name="Normal 1018 3" xfId="11258" xr:uid="{00000000-0005-0000-0000-0000F6020000}"/>
    <cellStyle name="Normal 1018 3 2" xfId="25458" xr:uid="{00000000-0005-0000-0000-0000F7020000}"/>
    <cellStyle name="Normal 1018 4" xfId="18691" xr:uid="{00000000-0005-0000-0000-0000F8020000}"/>
    <cellStyle name="Normal 1019" xfId="3965" xr:uid="{00000000-0005-0000-0000-0000F9020000}"/>
    <cellStyle name="Normal 1019 2" xfId="14123" xr:uid="{00000000-0005-0000-0000-0000FA020000}"/>
    <cellStyle name="Normal 1019 2 2" xfId="21554" xr:uid="{00000000-0005-0000-0000-0000FB020000}"/>
    <cellStyle name="Normal 1019 3" xfId="11259" xr:uid="{00000000-0005-0000-0000-0000FC020000}"/>
    <cellStyle name="Normal 1019 3 2" xfId="25446" xr:uid="{00000000-0005-0000-0000-0000FD020000}"/>
    <cellStyle name="Normal 1019 4" xfId="18692" xr:uid="{00000000-0005-0000-0000-0000FE020000}"/>
    <cellStyle name="Normal 102" xfId="238" xr:uid="{00000000-0005-0000-0000-0000FF020000}"/>
    <cellStyle name="Normal 102 2" xfId="3966" xr:uid="{00000000-0005-0000-0000-000000030000}"/>
    <cellStyle name="Normal 102 2 2" xfId="14124" xr:uid="{00000000-0005-0000-0000-000001030000}"/>
    <cellStyle name="Normal 102 2 2 2" xfId="21555" xr:uid="{00000000-0005-0000-0000-000002030000}"/>
    <cellStyle name="Normal 102 2 3" xfId="11260" xr:uid="{00000000-0005-0000-0000-000003030000}"/>
    <cellStyle name="Normal 102 2 4" xfId="18693" xr:uid="{00000000-0005-0000-0000-000004030000}"/>
    <cellStyle name="Normal 102 3" xfId="8953" xr:uid="{00000000-0005-0000-0000-000005030000}"/>
    <cellStyle name="Normal 102 3 2" xfId="17457" xr:uid="{00000000-0005-0000-0000-000006030000}"/>
    <cellStyle name="Normal 102 4" xfId="12888" xr:uid="{00000000-0005-0000-0000-000007030000}"/>
    <cellStyle name="Normal 102 4 2" xfId="20319" xr:uid="{00000000-0005-0000-0000-000008030000}"/>
    <cellStyle name="Normal 102 5" xfId="15753" xr:uid="{00000000-0005-0000-0000-000009030000}"/>
    <cellStyle name="Normal 102 5 2" xfId="23184" xr:uid="{00000000-0005-0000-0000-00000A030000}"/>
    <cellStyle name="Normal 102 6" xfId="7652" xr:uid="{00000000-0005-0000-0000-00000B030000}"/>
    <cellStyle name="Normal 102 6 2" xfId="23615" xr:uid="{00000000-0005-0000-0000-00000C030000}"/>
    <cellStyle name="Normal 102 7" xfId="16184" xr:uid="{00000000-0005-0000-0000-00000D030000}"/>
    <cellStyle name="Normal 1020" xfId="3967" xr:uid="{00000000-0005-0000-0000-00000E030000}"/>
    <cellStyle name="Normal 1020 2" xfId="14125" xr:uid="{00000000-0005-0000-0000-00000F030000}"/>
    <cellStyle name="Normal 1020 2 2" xfId="21556" xr:uid="{00000000-0005-0000-0000-000010030000}"/>
    <cellStyle name="Normal 1020 3" xfId="11261" xr:uid="{00000000-0005-0000-0000-000011030000}"/>
    <cellStyle name="Normal 1020 3 2" xfId="25444" xr:uid="{00000000-0005-0000-0000-000012030000}"/>
    <cellStyle name="Normal 1020 4" xfId="18694" xr:uid="{00000000-0005-0000-0000-000013030000}"/>
    <cellStyle name="Normal 1021" xfId="3968" xr:uid="{00000000-0005-0000-0000-000014030000}"/>
    <cellStyle name="Normal 1021 2" xfId="14126" xr:uid="{00000000-0005-0000-0000-000015030000}"/>
    <cellStyle name="Normal 1021 2 2" xfId="21557" xr:uid="{00000000-0005-0000-0000-000016030000}"/>
    <cellStyle name="Normal 1021 3" xfId="11262" xr:uid="{00000000-0005-0000-0000-000017030000}"/>
    <cellStyle name="Normal 1021 3 2" xfId="25441" xr:uid="{00000000-0005-0000-0000-000018030000}"/>
    <cellStyle name="Normal 1021 4" xfId="18695" xr:uid="{00000000-0005-0000-0000-000019030000}"/>
    <cellStyle name="Normal 1022" xfId="3969" xr:uid="{00000000-0005-0000-0000-00001A030000}"/>
    <cellStyle name="Normal 1022 2" xfId="14127" xr:uid="{00000000-0005-0000-0000-00001B030000}"/>
    <cellStyle name="Normal 1022 2 2" xfId="21558" xr:uid="{00000000-0005-0000-0000-00001C030000}"/>
    <cellStyle name="Normal 1022 3" xfId="11263" xr:uid="{00000000-0005-0000-0000-00001D030000}"/>
    <cellStyle name="Normal 1022 3 2" xfId="25451" xr:uid="{00000000-0005-0000-0000-00001E030000}"/>
    <cellStyle name="Normal 1022 4" xfId="18696" xr:uid="{00000000-0005-0000-0000-00001F030000}"/>
    <cellStyle name="Normal 1023" xfId="3970" xr:uid="{00000000-0005-0000-0000-000020030000}"/>
    <cellStyle name="Normal 1023 2" xfId="14128" xr:uid="{00000000-0005-0000-0000-000021030000}"/>
    <cellStyle name="Normal 1023 2 2" xfId="21559" xr:uid="{00000000-0005-0000-0000-000022030000}"/>
    <cellStyle name="Normal 1023 3" xfId="11264" xr:uid="{00000000-0005-0000-0000-000023030000}"/>
    <cellStyle name="Normal 1023 3 2" xfId="25462" xr:uid="{00000000-0005-0000-0000-000024030000}"/>
    <cellStyle name="Normal 1023 4" xfId="18697" xr:uid="{00000000-0005-0000-0000-000025030000}"/>
    <cellStyle name="Normal 1024" xfId="3971" xr:uid="{00000000-0005-0000-0000-000026030000}"/>
    <cellStyle name="Normal 1024 2" xfId="14129" xr:uid="{00000000-0005-0000-0000-000027030000}"/>
    <cellStyle name="Normal 1024 2 2" xfId="21560" xr:uid="{00000000-0005-0000-0000-000028030000}"/>
    <cellStyle name="Normal 1024 3" xfId="11265" xr:uid="{00000000-0005-0000-0000-000029030000}"/>
    <cellStyle name="Normal 1024 3 2" xfId="25466" xr:uid="{00000000-0005-0000-0000-00002A030000}"/>
    <cellStyle name="Normal 1024 4" xfId="18698" xr:uid="{00000000-0005-0000-0000-00002B030000}"/>
    <cellStyle name="Normal 1025" xfId="3972" xr:uid="{00000000-0005-0000-0000-00002C030000}"/>
    <cellStyle name="Normal 1025 2" xfId="14130" xr:uid="{00000000-0005-0000-0000-00002D030000}"/>
    <cellStyle name="Normal 1025 2 2" xfId="21561" xr:uid="{00000000-0005-0000-0000-00002E030000}"/>
    <cellStyle name="Normal 1025 3" xfId="11266" xr:uid="{00000000-0005-0000-0000-00002F030000}"/>
    <cellStyle name="Normal 1025 3 2" xfId="25468" xr:uid="{00000000-0005-0000-0000-000030030000}"/>
    <cellStyle name="Normal 1025 4" xfId="18699" xr:uid="{00000000-0005-0000-0000-000031030000}"/>
    <cellStyle name="Normal 1026" xfId="3973" xr:uid="{00000000-0005-0000-0000-000032030000}"/>
    <cellStyle name="Normal 1026 2" xfId="14131" xr:uid="{00000000-0005-0000-0000-000033030000}"/>
    <cellStyle name="Normal 1026 2 2" xfId="21562" xr:uid="{00000000-0005-0000-0000-000034030000}"/>
    <cellStyle name="Normal 1026 3" xfId="11267" xr:uid="{00000000-0005-0000-0000-000035030000}"/>
    <cellStyle name="Normal 1026 3 2" xfId="25470" xr:uid="{00000000-0005-0000-0000-000036030000}"/>
    <cellStyle name="Normal 1026 4" xfId="18700" xr:uid="{00000000-0005-0000-0000-000037030000}"/>
    <cellStyle name="Normal 1027" xfId="3974" xr:uid="{00000000-0005-0000-0000-000038030000}"/>
    <cellStyle name="Normal 1027 2" xfId="14132" xr:uid="{00000000-0005-0000-0000-000039030000}"/>
    <cellStyle name="Normal 1027 2 2" xfId="21563" xr:uid="{00000000-0005-0000-0000-00003A030000}"/>
    <cellStyle name="Normal 1027 3" xfId="11268" xr:uid="{00000000-0005-0000-0000-00003B030000}"/>
    <cellStyle name="Normal 1027 3 2" xfId="25480" xr:uid="{00000000-0005-0000-0000-00003C030000}"/>
    <cellStyle name="Normal 1027 4" xfId="18701" xr:uid="{00000000-0005-0000-0000-00003D030000}"/>
    <cellStyle name="Normal 1028" xfId="3975" xr:uid="{00000000-0005-0000-0000-00003E030000}"/>
    <cellStyle name="Normal 1028 2" xfId="14133" xr:uid="{00000000-0005-0000-0000-00003F030000}"/>
    <cellStyle name="Normal 1028 2 2" xfId="21564" xr:uid="{00000000-0005-0000-0000-000040030000}"/>
    <cellStyle name="Normal 1028 3" xfId="11269" xr:uid="{00000000-0005-0000-0000-000041030000}"/>
    <cellStyle name="Normal 1028 3 2" xfId="25476" xr:uid="{00000000-0005-0000-0000-000042030000}"/>
    <cellStyle name="Normal 1028 4" xfId="18702" xr:uid="{00000000-0005-0000-0000-000043030000}"/>
    <cellStyle name="Normal 1029" xfId="3976" xr:uid="{00000000-0005-0000-0000-000044030000}"/>
    <cellStyle name="Normal 1029 2" xfId="14134" xr:uid="{00000000-0005-0000-0000-000045030000}"/>
    <cellStyle name="Normal 1029 2 2" xfId="21565" xr:uid="{00000000-0005-0000-0000-000046030000}"/>
    <cellStyle name="Normal 1029 3" xfId="11270" xr:uid="{00000000-0005-0000-0000-000047030000}"/>
    <cellStyle name="Normal 1029 3 2" xfId="25465" xr:uid="{00000000-0005-0000-0000-000048030000}"/>
    <cellStyle name="Normal 1029 4" xfId="18703" xr:uid="{00000000-0005-0000-0000-000049030000}"/>
    <cellStyle name="Normal 103" xfId="239" xr:uid="{00000000-0005-0000-0000-00004A030000}"/>
    <cellStyle name="Normal 103 2" xfId="3977" xr:uid="{00000000-0005-0000-0000-00004B030000}"/>
    <cellStyle name="Normal 103 2 2" xfId="14135" xr:uid="{00000000-0005-0000-0000-00004C030000}"/>
    <cellStyle name="Normal 103 2 2 2" xfId="21566" xr:uid="{00000000-0005-0000-0000-00004D030000}"/>
    <cellStyle name="Normal 103 2 3" xfId="11271" xr:uid="{00000000-0005-0000-0000-00004E030000}"/>
    <cellStyle name="Normal 103 2 4" xfId="18704" xr:uid="{00000000-0005-0000-0000-00004F030000}"/>
    <cellStyle name="Normal 103 3" xfId="8954" xr:uid="{00000000-0005-0000-0000-000050030000}"/>
    <cellStyle name="Normal 103 3 2" xfId="17458" xr:uid="{00000000-0005-0000-0000-000051030000}"/>
    <cellStyle name="Normal 103 4" xfId="12889" xr:uid="{00000000-0005-0000-0000-000052030000}"/>
    <cellStyle name="Normal 103 4 2" xfId="20320" xr:uid="{00000000-0005-0000-0000-000053030000}"/>
    <cellStyle name="Normal 103 5" xfId="15754" xr:uid="{00000000-0005-0000-0000-000054030000}"/>
    <cellStyle name="Normal 103 5 2" xfId="23185" xr:uid="{00000000-0005-0000-0000-000055030000}"/>
    <cellStyle name="Normal 103 6" xfId="7653" xr:uid="{00000000-0005-0000-0000-000056030000}"/>
    <cellStyle name="Normal 103 6 2" xfId="23616" xr:uid="{00000000-0005-0000-0000-000057030000}"/>
    <cellStyle name="Normal 103 7" xfId="16185" xr:uid="{00000000-0005-0000-0000-000058030000}"/>
    <cellStyle name="Normal 1030" xfId="3978" xr:uid="{00000000-0005-0000-0000-000059030000}"/>
    <cellStyle name="Normal 1030 2" xfId="14136" xr:uid="{00000000-0005-0000-0000-00005A030000}"/>
    <cellStyle name="Normal 1030 2 2" xfId="21567" xr:uid="{00000000-0005-0000-0000-00005B030000}"/>
    <cellStyle name="Normal 1030 3" xfId="11272" xr:uid="{00000000-0005-0000-0000-00005C030000}"/>
    <cellStyle name="Normal 1030 3 2" xfId="25472" xr:uid="{00000000-0005-0000-0000-00005D030000}"/>
    <cellStyle name="Normal 1030 4" xfId="18705" xr:uid="{00000000-0005-0000-0000-00005E030000}"/>
    <cellStyle name="Normal 1031" xfId="3979" xr:uid="{00000000-0005-0000-0000-00005F030000}"/>
    <cellStyle name="Normal 1031 2" xfId="14137" xr:uid="{00000000-0005-0000-0000-000060030000}"/>
    <cellStyle name="Normal 1031 2 2" xfId="21568" xr:uid="{00000000-0005-0000-0000-000061030000}"/>
    <cellStyle name="Normal 1031 3" xfId="11273" xr:uid="{00000000-0005-0000-0000-000062030000}"/>
    <cellStyle name="Normal 1031 3 2" xfId="25478" xr:uid="{00000000-0005-0000-0000-000063030000}"/>
    <cellStyle name="Normal 1031 4" xfId="18706" xr:uid="{00000000-0005-0000-0000-000064030000}"/>
    <cellStyle name="Normal 1032" xfId="3980" xr:uid="{00000000-0005-0000-0000-000065030000}"/>
    <cellStyle name="Normal 1032 2" xfId="14138" xr:uid="{00000000-0005-0000-0000-000066030000}"/>
    <cellStyle name="Normal 1032 2 2" xfId="21569" xr:uid="{00000000-0005-0000-0000-000067030000}"/>
    <cellStyle name="Normal 1032 3" xfId="11274" xr:uid="{00000000-0005-0000-0000-000068030000}"/>
    <cellStyle name="Normal 1032 3 2" xfId="25464" xr:uid="{00000000-0005-0000-0000-000069030000}"/>
    <cellStyle name="Normal 1032 4" xfId="18707" xr:uid="{00000000-0005-0000-0000-00006A030000}"/>
    <cellStyle name="Normal 1033" xfId="3981" xr:uid="{00000000-0005-0000-0000-00006B030000}"/>
    <cellStyle name="Normal 1033 2" xfId="14139" xr:uid="{00000000-0005-0000-0000-00006C030000}"/>
    <cellStyle name="Normal 1033 2 2" xfId="21570" xr:uid="{00000000-0005-0000-0000-00006D030000}"/>
    <cellStyle name="Normal 1033 3" xfId="11275" xr:uid="{00000000-0005-0000-0000-00006E030000}"/>
    <cellStyle name="Normal 1033 3 2" xfId="25473" xr:uid="{00000000-0005-0000-0000-00006F030000}"/>
    <cellStyle name="Normal 1033 4" xfId="18708" xr:uid="{00000000-0005-0000-0000-000070030000}"/>
    <cellStyle name="Normal 1034" xfId="3982" xr:uid="{00000000-0005-0000-0000-000071030000}"/>
    <cellStyle name="Normal 1034 2" xfId="14140" xr:uid="{00000000-0005-0000-0000-000072030000}"/>
    <cellStyle name="Normal 1034 2 2" xfId="21571" xr:uid="{00000000-0005-0000-0000-000073030000}"/>
    <cellStyle name="Normal 1034 3" xfId="11276" xr:uid="{00000000-0005-0000-0000-000074030000}"/>
    <cellStyle name="Normal 1034 3 2" xfId="25481" xr:uid="{00000000-0005-0000-0000-000075030000}"/>
    <cellStyle name="Normal 1034 4" xfId="18709" xr:uid="{00000000-0005-0000-0000-000076030000}"/>
    <cellStyle name="Normal 1035" xfId="3983" xr:uid="{00000000-0005-0000-0000-000077030000}"/>
    <cellStyle name="Normal 1035 2" xfId="14141" xr:uid="{00000000-0005-0000-0000-000078030000}"/>
    <cellStyle name="Normal 1035 2 2" xfId="21572" xr:uid="{00000000-0005-0000-0000-000079030000}"/>
    <cellStyle name="Normal 1035 3" xfId="11277" xr:uid="{00000000-0005-0000-0000-00007A030000}"/>
    <cellStyle name="Normal 1035 3 2" xfId="25474" xr:uid="{00000000-0005-0000-0000-00007B030000}"/>
    <cellStyle name="Normal 1035 4" xfId="18710" xr:uid="{00000000-0005-0000-0000-00007C030000}"/>
    <cellStyle name="Normal 1036" xfId="3984" xr:uid="{00000000-0005-0000-0000-00007D030000}"/>
    <cellStyle name="Normal 1036 2" xfId="14142" xr:uid="{00000000-0005-0000-0000-00007E030000}"/>
    <cellStyle name="Normal 1036 2 2" xfId="21573" xr:uid="{00000000-0005-0000-0000-00007F030000}"/>
    <cellStyle name="Normal 1036 3" xfId="11278" xr:uid="{00000000-0005-0000-0000-000080030000}"/>
    <cellStyle name="Normal 1036 3 2" xfId="25479" xr:uid="{00000000-0005-0000-0000-000081030000}"/>
    <cellStyle name="Normal 1036 4" xfId="18711" xr:uid="{00000000-0005-0000-0000-000082030000}"/>
    <cellStyle name="Normal 1037" xfId="3985" xr:uid="{00000000-0005-0000-0000-000083030000}"/>
    <cellStyle name="Normal 1037 2" xfId="14143" xr:uid="{00000000-0005-0000-0000-000084030000}"/>
    <cellStyle name="Normal 1037 2 2" xfId="21574" xr:uid="{00000000-0005-0000-0000-000085030000}"/>
    <cellStyle name="Normal 1037 3" xfId="11279" xr:uid="{00000000-0005-0000-0000-000086030000}"/>
    <cellStyle name="Normal 1037 3 2" xfId="25475" xr:uid="{00000000-0005-0000-0000-000087030000}"/>
    <cellStyle name="Normal 1037 4" xfId="18712" xr:uid="{00000000-0005-0000-0000-000088030000}"/>
    <cellStyle name="Normal 1038" xfId="3986" xr:uid="{00000000-0005-0000-0000-000089030000}"/>
    <cellStyle name="Normal 1038 2" xfId="14144" xr:uid="{00000000-0005-0000-0000-00008A030000}"/>
    <cellStyle name="Normal 1038 2 2" xfId="21575" xr:uid="{00000000-0005-0000-0000-00008B030000}"/>
    <cellStyle name="Normal 1038 3" xfId="11280" xr:uid="{00000000-0005-0000-0000-00008C030000}"/>
    <cellStyle name="Normal 1038 3 2" xfId="25486" xr:uid="{00000000-0005-0000-0000-00008D030000}"/>
    <cellStyle name="Normal 1038 4" xfId="18713" xr:uid="{00000000-0005-0000-0000-00008E030000}"/>
    <cellStyle name="Normal 1039" xfId="3987" xr:uid="{00000000-0005-0000-0000-00008F030000}"/>
    <cellStyle name="Normal 1039 2" xfId="14145" xr:uid="{00000000-0005-0000-0000-000090030000}"/>
    <cellStyle name="Normal 1039 2 2" xfId="21576" xr:uid="{00000000-0005-0000-0000-000091030000}"/>
    <cellStyle name="Normal 1039 3" xfId="11281" xr:uid="{00000000-0005-0000-0000-000092030000}"/>
    <cellStyle name="Normal 1039 3 2" xfId="25463" xr:uid="{00000000-0005-0000-0000-000093030000}"/>
    <cellStyle name="Normal 1039 4" xfId="18714" xr:uid="{00000000-0005-0000-0000-000094030000}"/>
    <cellStyle name="Normal 104" xfId="240" xr:uid="{00000000-0005-0000-0000-000095030000}"/>
    <cellStyle name="Normal 104 2" xfId="3988" xr:uid="{00000000-0005-0000-0000-000096030000}"/>
    <cellStyle name="Normal 104 2 2" xfId="14146" xr:uid="{00000000-0005-0000-0000-000097030000}"/>
    <cellStyle name="Normal 104 2 2 2" xfId="21577" xr:uid="{00000000-0005-0000-0000-000098030000}"/>
    <cellStyle name="Normal 104 2 3" xfId="11282" xr:uid="{00000000-0005-0000-0000-000099030000}"/>
    <cellStyle name="Normal 104 2 4" xfId="18715" xr:uid="{00000000-0005-0000-0000-00009A030000}"/>
    <cellStyle name="Normal 104 3" xfId="8955" xr:uid="{00000000-0005-0000-0000-00009B030000}"/>
    <cellStyle name="Normal 104 3 2" xfId="17459" xr:uid="{00000000-0005-0000-0000-00009C030000}"/>
    <cellStyle name="Normal 104 4" xfId="12890" xr:uid="{00000000-0005-0000-0000-00009D030000}"/>
    <cellStyle name="Normal 104 4 2" xfId="20321" xr:uid="{00000000-0005-0000-0000-00009E030000}"/>
    <cellStyle name="Normal 104 5" xfId="15755" xr:uid="{00000000-0005-0000-0000-00009F030000}"/>
    <cellStyle name="Normal 104 5 2" xfId="23186" xr:uid="{00000000-0005-0000-0000-0000A0030000}"/>
    <cellStyle name="Normal 104 6" xfId="7654" xr:uid="{00000000-0005-0000-0000-0000A1030000}"/>
    <cellStyle name="Normal 104 6 2" xfId="23617" xr:uid="{00000000-0005-0000-0000-0000A2030000}"/>
    <cellStyle name="Normal 104 7" xfId="16186" xr:uid="{00000000-0005-0000-0000-0000A3030000}"/>
    <cellStyle name="Normal 1040" xfId="3989" xr:uid="{00000000-0005-0000-0000-0000A4030000}"/>
    <cellStyle name="Normal 1040 2" xfId="14147" xr:uid="{00000000-0005-0000-0000-0000A5030000}"/>
    <cellStyle name="Normal 1040 2 2" xfId="21578" xr:uid="{00000000-0005-0000-0000-0000A6030000}"/>
    <cellStyle name="Normal 1040 3" xfId="11283" xr:uid="{00000000-0005-0000-0000-0000A7030000}"/>
    <cellStyle name="Normal 1040 3 2" xfId="25487" xr:uid="{00000000-0005-0000-0000-0000A8030000}"/>
    <cellStyle name="Normal 1040 4" xfId="18716" xr:uid="{00000000-0005-0000-0000-0000A9030000}"/>
    <cellStyle name="Normal 1041" xfId="3990" xr:uid="{00000000-0005-0000-0000-0000AA030000}"/>
    <cellStyle name="Normal 1041 2" xfId="14148" xr:uid="{00000000-0005-0000-0000-0000AB030000}"/>
    <cellStyle name="Normal 1041 2 2" xfId="21579" xr:uid="{00000000-0005-0000-0000-0000AC030000}"/>
    <cellStyle name="Normal 1041 3" xfId="11284" xr:uid="{00000000-0005-0000-0000-0000AD030000}"/>
    <cellStyle name="Normal 1041 3 2" xfId="25483" xr:uid="{00000000-0005-0000-0000-0000AE030000}"/>
    <cellStyle name="Normal 1041 4" xfId="18717" xr:uid="{00000000-0005-0000-0000-0000AF030000}"/>
    <cellStyle name="Normal 1042" xfId="3991" xr:uid="{00000000-0005-0000-0000-0000B0030000}"/>
    <cellStyle name="Normal 1042 2" xfId="14149" xr:uid="{00000000-0005-0000-0000-0000B1030000}"/>
    <cellStyle name="Normal 1042 2 2" xfId="21580" xr:uid="{00000000-0005-0000-0000-0000B2030000}"/>
    <cellStyle name="Normal 1042 3" xfId="11285" xr:uid="{00000000-0005-0000-0000-0000B3030000}"/>
    <cellStyle name="Normal 1042 3 2" xfId="25469" xr:uid="{00000000-0005-0000-0000-0000B4030000}"/>
    <cellStyle name="Normal 1042 4" xfId="18718" xr:uid="{00000000-0005-0000-0000-0000B5030000}"/>
    <cellStyle name="Normal 1043" xfId="3992" xr:uid="{00000000-0005-0000-0000-0000B6030000}"/>
    <cellStyle name="Normal 1043 2" xfId="14150" xr:uid="{00000000-0005-0000-0000-0000B7030000}"/>
    <cellStyle name="Normal 1043 2 2" xfId="21581" xr:uid="{00000000-0005-0000-0000-0000B8030000}"/>
    <cellStyle name="Normal 1043 3" xfId="11286" xr:uid="{00000000-0005-0000-0000-0000B9030000}"/>
    <cellStyle name="Normal 1043 3 2" xfId="25485" xr:uid="{00000000-0005-0000-0000-0000BA030000}"/>
    <cellStyle name="Normal 1043 4" xfId="18719" xr:uid="{00000000-0005-0000-0000-0000BB030000}"/>
    <cellStyle name="Normal 1044" xfId="3993" xr:uid="{00000000-0005-0000-0000-0000BC030000}"/>
    <cellStyle name="Normal 1044 2" xfId="14151" xr:uid="{00000000-0005-0000-0000-0000BD030000}"/>
    <cellStyle name="Normal 1044 2 2" xfId="21582" xr:uid="{00000000-0005-0000-0000-0000BE030000}"/>
    <cellStyle name="Normal 1044 3" xfId="11287" xr:uid="{00000000-0005-0000-0000-0000BF030000}"/>
    <cellStyle name="Normal 1044 3 2" xfId="25467" xr:uid="{00000000-0005-0000-0000-0000C0030000}"/>
    <cellStyle name="Normal 1044 4" xfId="18720" xr:uid="{00000000-0005-0000-0000-0000C1030000}"/>
    <cellStyle name="Normal 1045" xfId="3994" xr:uid="{00000000-0005-0000-0000-0000C2030000}"/>
    <cellStyle name="Normal 1045 2" xfId="14152" xr:uid="{00000000-0005-0000-0000-0000C3030000}"/>
    <cellStyle name="Normal 1045 2 2" xfId="21583" xr:uid="{00000000-0005-0000-0000-0000C4030000}"/>
    <cellStyle name="Normal 1045 3" xfId="11288" xr:uid="{00000000-0005-0000-0000-0000C5030000}"/>
    <cellStyle name="Normal 1045 3 2" xfId="25484" xr:uid="{00000000-0005-0000-0000-0000C6030000}"/>
    <cellStyle name="Normal 1045 4" xfId="18721" xr:uid="{00000000-0005-0000-0000-0000C7030000}"/>
    <cellStyle name="Normal 1046" xfId="3995" xr:uid="{00000000-0005-0000-0000-0000C8030000}"/>
    <cellStyle name="Normal 1046 2" xfId="14153" xr:uid="{00000000-0005-0000-0000-0000C9030000}"/>
    <cellStyle name="Normal 1046 2 2" xfId="21584" xr:uid="{00000000-0005-0000-0000-0000CA030000}"/>
    <cellStyle name="Normal 1046 3" xfId="11289" xr:uid="{00000000-0005-0000-0000-0000CB030000}"/>
    <cellStyle name="Normal 1046 3 2" xfId="25477" xr:uid="{00000000-0005-0000-0000-0000CC030000}"/>
    <cellStyle name="Normal 1046 4" xfId="18722" xr:uid="{00000000-0005-0000-0000-0000CD030000}"/>
    <cellStyle name="Normal 1047" xfId="3996" xr:uid="{00000000-0005-0000-0000-0000CE030000}"/>
    <cellStyle name="Normal 1047 2" xfId="14154" xr:uid="{00000000-0005-0000-0000-0000CF030000}"/>
    <cellStyle name="Normal 1047 2 2" xfId="21585" xr:uid="{00000000-0005-0000-0000-0000D0030000}"/>
    <cellStyle name="Normal 1047 3" xfId="11290" xr:uid="{00000000-0005-0000-0000-0000D1030000}"/>
    <cellStyle name="Normal 1047 3 2" xfId="25482" xr:uid="{00000000-0005-0000-0000-0000D2030000}"/>
    <cellStyle name="Normal 1047 4" xfId="18723" xr:uid="{00000000-0005-0000-0000-0000D3030000}"/>
    <cellStyle name="Normal 1048" xfId="3997" xr:uid="{00000000-0005-0000-0000-0000D4030000}"/>
    <cellStyle name="Normal 1048 2" xfId="14155" xr:uid="{00000000-0005-0000-0000-0000D5030000}"/>
    <cellStyle name="Normal 1048 2 2" xfId="21586" xr:uid="{00000000-0005-0000-0000-0000D6030000}"/>
    <cellStyle name="Normal 1048 3" xfId="11291" xr:uid="{00000000-0005-0000-0000-0000D7030000}"/>
    <cellStyle name="Normal 1048 3 2" xfId="25471" xr:uid="{00000000-0005-0000-0000-0000D8030000}"/>
    <cellStyle name="Normal 1048 4" xfId="18724" xr:uid="{00000000-0005-0000-0000-0000D9030000}"/>
    <cellStyle name="Normal 1049" xfId="3998" xr:uid="{00000000-0005-0000-0000-0000DA030000}"/>
    <cellStyle name="Normal 1049 2" xfId="14156" xr:uid="{00000000-0005-0000-0000-0000DB030000}"/>
    <cellStyle name="Normal 1049 2 2" xfId="21587" xr:uid="{00000000-0005-0000-0000-0000DC030000}"/>
    <cellStyle name="Normal 1049 3" xfId="11292" xr:uid="{00000000-0005-0000-0000-0000DD030000}"/>
    <cellStyle name="Normal 1049 3 2" xfId="25488" xr:uid="{00000000-0005-0000-0000-0000DE030000}"/>
    <cellStyle name="Normal 1049 4" xfId="18725" xr:uid="{00000000-0005-0000-0000-0000DF030000}"/>
    <cellStyle name="Normal 105" xfId="241" xr:uid="{00000000-0005-0000-0000-0000E0030000}"/>
    <cellStyle name="Normal 105 2" xfId="3999" xr:uid="{00000000-0005-0000-0000-0000E1030000}"/>
    <cellStyle name="Normal 105 2 2" xfId="14157" xr:uid="{00000000-0005-0000-0000-0000E2030000}"/>
    <cellStyle name="Normal 105 2 2 2" xfId="21588" xr:uid="{00000000-0005-0000-0000-0000E3030000}"/>
    <cellStyle name="Normal 105 2 3" xfId="11293" xr:uid="{00000000-0005-0000-0000-0000E4030000}"/>
    <cellStyle name="Normal 105 2 4" xfId="18726" xr:uid="{00000000-0005-0000-0000-0000E5030000}"/>
    <cellStyle name="Normal 105 3" xfId="8956" xr:uid="{00000000-0005-0000-0000-0000E6030000}"/>
    <cellStyle name="Normal 105 3 2" xfId="17460" xr:uid="{00000000-0005-0000-0000-0000E7030000}"/>
    <cellStyle name="Normal 105 4" xfId="12891" xr:uid="{00000000-0005-0000-0000-0000E8030000}"/>
    <cellStyle name="Normal 105 4 2" xfId="20322" xr:uid="{00000000-0005-0000-0000-0000E9030000}"/>
    <cellStyle name="Normal 105 5" xfId="15756" xr:uid="{00000000-0005-0000-0000-0000EA030000}"/>
    <cellStyle name="Normal 105 5 2" xfId="23187" xr:uid="{00000000-0005-0000-0000-0000EB030000}"/>
    <cellStyle name="Normal 105 6" xfId="7655" xr:uid="{00000000-0005-0000-0000-0000EC030000}"/>
    <cellStyle name="Normal 105 6 2" xfId="23618" xr:uid="{00000000-0005-0000-0000-0000ED030000}"/>
    <cellStyle name="Normal 105 7" xfId="16187" xr:uid="{00000000-0005-0000-0000-0000EE030000}"/>
    <cellStyle name="Normal 1050" xfId="4000" xr:uid="{00000000-0005-0000-0000-0000EF030000}"/>
    <cellStyle name="Normal 1050 2" xfId="14158" xr:uid="{00000000-0005-0000-0000-0000F0030000}"/>
    <cellStyle name="Normal 1050 2 2" xfId="21589" xr:uid="{00000000-0005-0000-0000-0000F1030000}"/>
    <cellStyle name="Normal 1050 3" xfId="11294" xr:uid="{00000000-0005-0000-0000-0000F2030000}"/>
    <cellStyle name="Normal 1050 3 2" xfId="25489" xr:uid="{00000000-0005-0000-0000-0000F3030000}"/>
    <cellStyle name="Normal 1050 4" xfId="18727" xr:uid="{00000000-0005-0000-0000-0000F4030000}"/>
    <cellStyle name="Normal 1051" xfId="4001" xr:uid="{00000000-0005-0000-0000-0000F5030000}"/>
    <cellStyle name="Normal 1051 2" xfId="14159" xr:uid="{00000000-0005-0000-0000-0000F6030000}"/>
    <cellStyle name="Normal 1051 2 2" xfId="21590" xr:uid="{00000000-0005-0000-0000-0000F7030000}"/>
    <cellStyle name="Normal 1051 3" xfId="11295" xr:uid="{00000000-0005-0000-0000-0000F8030000}"/>
    <cellStyle name="Normal 1051 3 2" xfId="25490" xr:uid="{00000000-0005-0000-0000-0000F9030000}"/>
    <cellStyle name="Normal 1051 4" xfId="18728" xr:uid="{00000000-0005-0000-0000-0000FA030000}"/>
    <cellStyle name="Normal 1052" xfId="4002" xr:uid="{00000000-0005-0000-0000-0000FB030000}"/>
    <cellStyle name="Normal 1052 2" xfId="14160" xr:uid="{00000000-0005-0000-0000-0000FC030000}"/>
    <cellStyle name="Normal 1052 2 2" xfId="21591" xr:uid="{00000000-0005-0000-0000-0000FD030000}"/>
    <cellStyle name="Normal 1052 3" xfId="11296" xr:uid="{00000000-0005-0000-0000-0000FE030000}"/>
    <cellStyle name="Normal 1052 3 2" xfId="25491" xr:uid="{00000000-0005-0000-0000-0000FF030000}"/>
    <cellStyle name="Normal 1052 4" xfId="18729" xr:uid="{00000000-0005-0000-0000-000000040000}"/>
    <cellStyle name="Normal 1053" xfId="4003" xr:uid="{00000000-0005-0000-0000-000001040000}"/>
    <cellStyle name="Normal 1053 2" xfId="14161" xr:uid="{00000000-0005-0000-0000-000002040000}"/>
    <cellStyle name="Normal 1053 2 2" xfId="21592" xr:uid="{00000000-0005-0000-0000-000003040000}"/>
    <cellStyle name="Normal 1053 3" xfId="11297" xr:uid="{00000000-0005-0000-0000-000004040000}"/>
    <cellStyle name="Normal 1053 3 2" xfId="25492" xr:uid="{00000000-0005-0000-0000-000005040000}"/>
    <cellStyle name="Normal 1053 4" xfId="18730" xr:uid="{00000000-0005-0000-0000-000006040000}"/>
    <cellStyle name="Normal 1054" xfId="4004" xr:uid="{00000000-0005-0000-0000-000007040000}"/>
    <cellStyle name="Normal 1054 2" xfId="14162" xr:uid="{00000000-0005-0000-0000-000008040000}"/>
    <cellStyle name="Normal 1054 2 2" xfId="21593" xr:uid="{00000000-0005-0000-0000-000009040000}"/>
    <cellStyle name="Normal 1054 3" xfId="11298" xr:uid="{00000000-0005-0000-0000-00000A040000}"/>
    <cellStyle name="Normal 1054 3 2" xfId="25493" xr:uid="{00000000-0005-0000-0000-00000B040000}"/>
    <cellStyle name="Normal 1054 4" xfId="18731" xr:uid="{00000000-0005-0000-0000-00000C040000}"/>
    <cellStyle name="Normal 1055" xfId="4005" xr:uid="{00000000-0005-0000-0000-00000D040000}"/>
    <cellStyle name="Normal 1055 2" xfId="14163" xr:uid="{00000000-0005-0000-0000-00000E040000}"/>
    <cellStyle name="Normal 1055 2 2" xfId="21594" xr:uid="{00000000-0005-0000-0000-00000F040000}"/>
    <cellStyle name="Normal 1055 3" xfId="11299" xr:uid="{00000000-0005-0000-0000-000010040000}"/>
    <cellStyle name="Normal 1055 3 2" xfId="25496" xr:uid="{00000000-0005-0000-0000-000011040000}"/>
    <cellStyle name="Normal 1055 4" xfId="18732" xr:uid="{00000000-0005-0000-0000-000012040000}"/>
    <cellStyle name="Normal 1056" xfId="4006" xr:uid="{00000000-0005-0000-0000-000013040000}"/>
    <cellStyle name="Normal 1056 2" xfId="14164" xr:uid="{00000000-0005-0000-0000-000014040000}"/>
    <cellStyle name="Normal 1056 2 2" xfId="21595" xr:uid="{00000000-0005-0000-0000-000015040000}"/>
    <cellStyle name="Normal 1056 3" xfId="11300" xr:uid="{00000000-0005-0000-0000-000016040000}"/>
    <cellStyle name="Normal 1056 3 2" xfId="25494" xr:uid="{00000000-0005-0000-0000-000017040000}"/>
    <cellStyle name="Normal 1056 4" xfId="18733" xr:uid="{00000000-0005-0000-0000-000018040000}"/>
    <cellStyle name="Normal 1057" xfId="4007" xr:uid="{00000000-0005-0000-0000-000019040000}"/>
    <cellStyle name="Normal 1057 2" xfId="14165" xr:uid="{00000000-0005-0000-0000-00001A040000}"/>
    <cellStyle name="Normal 1057 2 2" xfId="21596" xr:uid="{00000000-0005-0000-0000-00001B040000}"/>
    <cellStyle name="Normal 1057 3" xfId="11301" xr:uid="{00000000-0005-0000-0000-00001C040000}"/>
    <cellStyle name="Normal 1057 3 2" xfId="25495" xr:uid="{00000000-0005-0000-0000-00001D040000}"/>
    <cellStyle name="Normal 1057 4" xfId="18734" xr:uid="{00000000-0005-0000-0000-00001E040000}"/>
    <cellStyle name="Normal 1058" xfId="4008" xr:uid="{00000000-0005-0000-0000-00001F040000}"/>
    <cellStyle name="Normal 1058 2" xfId="14166" xr:uid="{00000000-0005-0000-0000-000020040000}"/>
    <cellStyle name="Normal 1058 2 2" xfId="21597" xr:uid="{00000000-0005-0000-0000-000021040000}"/>
    <cellStyle name="Normal 1058 3" xfId="11302" xr:uid="{00000000-0005-0000-0000-000022040000}"/>
    <cellStyle name="Normal 1058 3 2" xfId="25497" xr:uid="{00000000-0005-0000-0000-000023040000}"/>
    <cellStyle name="Normal 1058 4" xfId="18735" xr:uid="{00000000-0005-0000-0000-000024040000}"/>
    <cellStyle name="Normal 1059" xfId="4009" xr:uid="{00000000-0005-0000-0000-000025040000}"/>
    <cellStyle name="Normal 1059 2" xfId="14167" xr:uid="{00000000-0005-0000-0000-000026040000}"/>
    <cellStyle name="Normal 1059 2 2" xfId="21598" xr:uid="{00000000-0005-0000-0000-000027040000}"/>
    <cellStyle name="Normal 1059 3" xfId="11303" xr:uid="{00000000-0005-0000-0000-000028040000}"/>
    <cellStyle name="Normal 1059 3 2" xfId="25498" xr:uid="{00000000-0005-0000-0000-000029040000}"/>
    <cellStyle name="Normal 1059 4" xfId="18736" xr:uid="{00000000-0005-0000-0000-00002A040000}"/>
    <cellStyle name="Normal 106" xfId="242" xr:uid="{00000000-0005-0000-0000-00002B040000}"/>
    <cellStyle name="Normal 106 2" xfId="4010" xr:uid="{00000000-0005-0000-0000-00002C040000}"/>
    <cellStyle name="Normal 106 2 2" xfId="14168" xr:uid="{00000000-0005-0000-0000-00002D040000}"/>
    <cellStyle name="Normal 106 2 2 2" xfId="21599" xr:uid="{00000000-0005-0000-0000-00002E040000}"/>
    <cellStyle name="Normal 106 2 3" xfId="11304" xr:uid="{00000000-0005-0000-0000-00002F040000}"/>
    <cellStyle name="Normal 106 2 4" xfId="18737" xr:uid="{00000000-0005-0000-0000-000030040000}"/>
    <cellStyle name="Normal 106 3" xfId="8957" xr:uid="{00000000-0005-0000-0000-000031040000}"/>
    <cellStyle name="Normal 106 3 2" xfId="17461" xr:uid="{00000000-0005-0000-0000-000032040000}"/>
    <cellStyle name="Normal 106 4" xfId="12892" xr:uid="{00000000-0005-0000-0000-000033040000}"/>
    <cellStyle name="Normal 106 4 2" xfId="20323" xr:uid="{00000000-0005-0000-0000-000034040000}"/>
    <cellStyle name="Normal 106 5" xfId="15757" xr:uid="{00000000-0005-0000-0000-000035040000}"/>
    <cellStyle name="Normal 106 5 2" xfId="23188" xr:uid="{00000000-0005-0000-0000-000036040000}"/>
    <cellStyle name="Normal 106 6" xfId="7656" xr:uid="{00000000-0005-0000-0000-000037040000}"/>
    <cellStyle name="Normal 106 6 2" xfId="23619" xr:uid="{00000000-0005-0000-0000-000038040000}"/>
    <cellStyle name="Normal 106 7" xfId="16188" xr:uid="{00000000-0005-0000-0000-000039040000}"/>
    <cellStyle name="Normal 1060" xfId="4011" xr:uid="{00000000-0005-0000-0000-00003A040000}"/>
    <cellStyle name="Normal 1060 2" xfId="14169" xr:uid="{00000000-0005-0000-0000-00003B040000}"/>
    <cellStyle name="Normal 1060 2 2" xfId="21600" xr:uid="{00000000-0005-0000-0000-00003C040000}"/>
    <cellStyle name="Normal 1060 3" xfId="11305" xr:uid="{00000000-0005-0000-0000-00003D040000}"/>
    <cellStyle name="Normal 1060 3 2" xfId="25499" xr:uid="{00000000-0005-0000-0000-00003E040000}"/>
    <cellStyle name="Normal 1060 4" xfId="18738" xr:uid="{00000000-0005-0000-0000-00003F040000}"/>
    <cellStyle name="Normal 1061" xfId="4012" xr:uid="{00000000-0005-0000-0000-000040040000}"/>
    <cellStyle name="Normal 1061 2" xfId="14170" xr:uid="{00000000-0005-0000-0000-000041040000}"/>
    <cellStyle name="Normal 1061 2 2" xfId="21601" xr:uid="{00000000-0005-0000-0000-000042040000}"/>
    <cellStyle name="Normal 1061 3" xfId="11306" xr:uid="{00000000-0005-0000-0000-000043040000}"/>
    <cellStyle name="Normal 1061 3 2" xfId="25433" xr:uid="{00000000-0005-0000-0000-000044040000}"/>
    <cellStyle name="Normal 1061 4" xfId="18739" xr:uid="{00000000-0005-0000-0000-000045040000}"/>
    <cellStyle name="Normal 1062" xfId="4013" xr:uid="{00000000-0005-0000-0000-000046040000}"/>
    <cellStyle name="Normal 1062 2" xfId="14171" xr:uid="{00000000-0005-0000-0000-000047040000}"/>
    <cellStyle name="Normal 1062 2 2" xfId="21602" xr:uid="{00000000-0005-0000-0000-000048040000}"/>
    <cellStyle name="Normal 1062 3" xfId="11307" xr:uid="{00000000-0005-0000-0000-000049040000}"/>
    <cellStyle name="Normal 1062 3 2" xfId="25434" xr:uid="{00000000-0005-0000-0000-00004A040000}"/>
    <cellStyle name="Normal 1062 4" xfId="18740" xr:uid="{00000000-0005-0000-0000-00004B040000}"/>
    <cellStyle name="Normal 1063" xfId="4014" xr:uid="{00000000-0005-0000-0000-00004C040000}"/>
    <cellStyle name="Normal 1063 2" xfId="14172" xr:uid="{00000000-0005-0000-0000-00004D040000}"/>
    <cellStyle name="Normal 1063 2 2" xfId="21603" xr:uid="{00000000-0005-0000-0000-00004E040000}"/>
    <cellStyle name="Normal 1063 3" xfId="11308" xr:uid="{00000000-0005-0000-0000-00004F040000}"/>
    <cellStyle name="Normal 1063 3 2" xfId="25507" xr:uid="{00000000-0005-0000-0000-000050040000}"/>
    <cellStyle name="Normal 1063 4" xfId="18741" xr:uid="{00000000-0005-0000-0000-000051040000}"/>
    <cellStyle name="Normal 1064" xfId="4015" xr:uid="{00000000-0005-0000-0000-000052040000}"/>
    <cellStyle name="Normal 1064 2" xfId="14173" xr:uid="{00000000-0005-0000-0000-000053040000}"/>
    <cellStyle name="Normal 1064 2 2" xfId="21604" xr:uid="{00000000-0005-0000-0000-000054040000}"/>
    <cellStyle name="Normal 1064 3" xfId="11309" xr:uid="{00000000-0005-0000-0000-000055040000}"/>
    <cellStyle name="Normal 1064 3 2" xfId="25508" xr:uid="{00000000-0005-0000-0000-000056040000}"/>
    <cellStyle name="Normal 1064 4" xfId="18742" xr:uid="{00000000-0005-0000-0000-000057040000}"/>
    <cellStyle name="Normal 1065" xfId="4016" xr:uid="{00000000-0005-0000-0000-000058040000}"/>
    <cellStyle name="Normal 1065 2" xfId="14174" xr:uid="{00000000-0005-0000-0000-000059040000}"/>
    <cellStyle name="Normal 1065 2 2" xfId="21605" xr:uid="{00000000-0005-0000-0000-00005A040000}"/>
    <cellStyle name="Normal 1065 3" xfId="11310" xr:uid="{00000000-0005-0000-0000-00005B040000}"/>
    <cellStyle name="Normal 1065 3 2" xfId="25509" xr:uid="{00000000-0005-0000-0000-00005C040000}"/>
    <cellStyle name="Normal 1065 4" xfId="18743" xr:uid="{00000000-0005-0000-0000-00005D040000}"/>
    <cellStyle name="Normal 1066" xfId="4017" xr:uid="{00000000-0005-0000-0000-00005E040000}"/>
    <cellStyle name="Normal 1066 2" xfId="14175" xr:uid="{00000000-0005-0000-0000-00005F040000}"/>
    <cellStyle name="Normal 1066 2 2" xfId="21606" xr:uid="{00000000-0005-0000-0000-000060040000}"/>
    <cellStyle name="Normal 1066 3" xfId="11311" xr:uid="{00000000-0005-0000-0000-000061040000}"/>
    <cellStyle name="Normal 1066 3 2" xfId="25512" xr:uid="{00000000-0005-0000-0000-000062040000}"/>
    <cellStyle name="Normal 1066 4" xfId="18744" xr:uid="{00000000-0005-0000-0000-000063040000}"/>
    <cellStyle name="Normal 1067" xfId="4018" xr:uid="{00000000-0005-0000-0000-000064040000}"/>
    <cellStyle name="Normal 1067 2" xfId="14176" xr:uid="{00000000-0005-0000-0000-000065040000}"/>
    <cellStyle name="Normal 1067 2 2" xfId="21607" xr:uid="{00000000-0005-0000-0000-000066040000}"/>
    <cellStyle name="Normal 1067 3" xfId="11312" xr:uid="{00000000-0005-0000-0000-000067040000}"/>
    <cellStyle name="Normal 1067 3 2" xfId="25510" xr:uid="{00000000-0005-0000-0000-000068040000}"/>
    <cellStyle name="Normal 1067 4" xfId="18745" xr:uid="{00000000-0005-0000-0000-000069040000}"/>
    <cellStyle name="Normal 1068" xfId="4019" xr:uid="{00000000-0005-0000-0000-00006A040000}"/>
    <cellStyle name="Normal 1068 2" xfId="14177" xr:uid="{00000000-0005-0000-0000-00006B040000}"/>
    <cellStyle name="Normal 1068 2 2" xfId="21608" xr:uid="{00000000-0005-0000-0000-00006C040000}"/>
    <cellStyle name="Normal 1068 3" xfId="11313" xr:uid="{00000000-0005-0000-0000-00006D040000}"/>
    <cellStyle name="Normal 1068 3 2" xfId="25513" xr:uid="{00000000-0005-0000-0000-00006E040000}"/>
    <cellStyle name="Normal 1068 4" xfId="18746" xr:uid="{00000000-0005-0000-0000-00006F040000}"/>
    <cellStyle name="Normal 1069" xfId="4020" xr:uid="{00000000-0005-0000-0000-000070040000}"/>
    <cellStyle name="Normal 1069 2" xfId="14178" xr:uid="{00000000-0005-0000-0000-000071040000}"/>
    <cellStyle name="Normal 1069 2 2" xfId="21609" xr:uid="{00000000-0005-0000-0000-000072040000}"/>
    <cellStyle name="Normal 1069 3" xfId="11314" xr:uid="{00000000-0005-0000-0000-000073040000}"/>
    <cellStyle name="Normal 1069 3 2" xfId="25515" xr:uid="{00000000-0005-0000-0000-000074040000}"/>
    <cellStyle name="Normal 1069 4" xfId="18747" xr:uid="{00000000-0005-0000-0000-000075040000}"/>
    <cellStyle name="Normal 107" xfId="243" xr:uid="{00000000-0005-0000-0000-000076040000}"/>
    <cellStyle name="Normal 107 2" xfId="4021" xr:uid="{00000000-0005-0000-0000-000077040000}"/>
    <cellStyle name="Normal 107 2 2" xfId="14179" xr:uid="{00000000-0005-0000-0000-000078040000}"/>
    <cellStyle name="Normal 107 2 2 2" xfId="21610" xr:uid="{00000000-0005-0000-0000-000079040000}"/>
    <cellStyle name="Normal 107 2 3" xfId="11315" xr:uid="{00000000-0005-0000-0000-00007A040000}"/>
    <cellStyle name="Normal 107 2 4" xfId="18748" xr:uid="{00000000-0005-0000-0000-00007B040000}"/>
    <cellStyle name="Normal 107 3" xfId="8958" xr:uid="{00000000-0005-0000-0000-00007C040000}"/>
    <cellStyle name="Normal 107 3 2" xfId="17462" xr:uid="{00000000-0005-0000-0000-00007D040000}"/>
    <cellStyle name="Normal 107 4" xfId="12893" xr:uid="{00000000-0005-0000-0000-00007E040000}"/>
    <cellStyle name="Normal 107 4 2" xfId="20324" xr:uid="{00000000-0005-0000-0000-00007F040000}"/>
    <cellStyle name="Normal 107 5" xfId="15758" xr:uid="{00000000-0005-0000-0000-000080040000}"/>
    <cellStyle name="Normal 107 5 2" xfId="23189" xr:uid="{00000000-0005-0000-0000-000081040000}"/>
    <cellStyle name="Normal 107 6" xfId="7657" xr:uid="{00000000-0005-0000-0000-000082040000}"/>
    <cellStyle name="Normal 107 6 2" xfId="23620" xr:uid="{00000000-0005-0000-0000-000083040000}"/>
    <cellStyle name="Normal 107 7" xfId="16189" xr:uid="{00000000-0005-0000-0000-000084040000}"/>
    <cellStyle name="Normal 1070" xfId="4022" xr:uid="{00000000-0005-0000-0000-000085040000}"/>
    <cellStyle name="Normal 1070 2" xfId="14180" xr:uid="{00000000-0005-0000-0000-000086040000}"/>
    <cellStyle name="Normal 1070 2 2" xfId="21611" xr:uid="{00000000-0005-0000-0000-000087040000}"/>
    <cellStyle name="Normal 1070 3" xfId="11316" xr:uid="{00000000-0005-0000-0000-000088040000}"/>
    <cellStyle name="Normal 1070 3 2" xfId="25511" xr:uid="{00000000-0005-0000-0000-000089040000}"/>
    <cellStyle name="Normal 1070 4" xfId="18749" xr:uid="{00000000-0005-0000-0000-00008A040000}"/>
    <cellStyle name="Normal 1071" xfId="4023" xr:uid="{00000000-0005-0000-0000-00008B040000}"/>
    <cellStyle name="Normal 1071 2" xfId="14181" xr:uid="{00000000-0005-0000-0000-00008C040000}"/>
    <cellStyle name="Normal 1071 2 2" xfId="21612" xr:uid="{00000000-0005-0000-0000-00008D040000}"/>
    <cellStyle name="Normal 1071 3" xfId="11317" xr:uid="{00000000-0005-0000-0000-00008E040000}"/>
    <cellStyle name="Normal 1071 3 2" xfId="25514" xr:uid="{00000000-0005-0000-0000-00008F040000}"/>
    <cellStyle name="Normal 1071 4" xfId="18750" xr:uid="{00000000-0005-0000-0000-000090040000}"/>
    <cellStyle name="Normal 1072" xfId="4024" xr:uid="{00000000-0005-0000-0000-000091040000}"/>
    <cellStyle name="Normal 1072 2" xfId="14182" xr:uid="{00000000-0005-0000-0000-000092040000}"/>
    <cellStyle name="Normal 1072 2 2" xfId="21613" xr:uid="{00000000-0005-0000-0000-000093040000}"/>
    <cellStyle name="Normal 1072 3" xfId="11318" xr:uid="{00000000-0005-0000-0000-000094040000}"/>
    <cellStyle name="Normal 1072 3 2" xfId="25516" xr:uid="{00000000-0005-0000-0000-000095040000}"/>
    <cellStyle name="Normal 1072 4" xfId="18751" xr:uid="{00000000-0005-0000-0000-000096040000}"/>
    <cellStyle name="Normal 1073" xfId="4025" xr:uid="{00000000-0005-0000-0000-000097040000}"/>
    <cellStyle name="Normal 1073 2" xfId="14183" xr:uid="{00000000-0005-0000-0000-000098040000}"/>
    <cellStyle name="Normal 1073 2 2" xfId="21614" xr:uid="{00000000-0005-0000-0000-000099040000}"/>
    <cellStyle name="Normal 1073 3" xfId="11319" xr:uid="{00000000-0005-0000-0000-00009A040000}"/>
    <cellStyle name="Normal 1073 3 2" xfId="25517" xr:uid="{00000000-0005-0000-0000-00009B040000}"/>
    <cellStyle name="Normal 1073 4" xfId="18752" xr:uid="{00000000-0005-0000-0000-00009C040000}"/>
    <cellStyle name="Normal 1074" xfId="4026" xr:uid="{00000000-0005-0000-0000-00009D040000}"/>
    <cellStyle name="Normal 1074 2" xfId="14184" xr:uid="{00000000-0005-0000-0000-00009E040000}"/>
    <cellStyle name="Normal 1074 2 2" xfId="21615" xr:uid="{00000000-0005-0000-0000-00009F040000}"/>
    <cellStyle name="Normal 1074 3" xfId="11320" xr:uid="{00000000-0005-0000-0000-0000A0040000}"/>
    <cellStyle name="Normal 1074 3 2" xfId="25519" xr:uid="{00000000-0005-0000-0000-0000A1040000}"/>
    <cellStyle name="Normal 1074 4" xfId="18753" xr:uid="{00000000-0005-0000-0000-0000A2040000}"/>
    <cellStyle name="Normal 1075" xfId="4027" xr:uid="{00000000-0005-0000-0000-0000A3040000}"/>
    <cellStyle name="Normal 1075 2" xfId="14185" xr:uid="{00000000-0005-0000-0000-0000A4040000}"/>
    <cellStyle name="Normal 1075 2 2" xfId="21616" xr:uid="{00000000-0005-0000-0000-0000A5040000}"/>
    <cellStyle name="Normal 1075 3" xfId="11321" xr:uid="{00000000-0005-0000-0000-0000A6040000}"/>
    <cellStyle name="Normal 1075 3 2" xfId="25520" xr:uid="{00000000-0005-0000-0000-0000A7040000}"/>
    <cellStyle name="Normal 1075 4" xfId="18754" xr:uid="{00000000-0005-0000-0000-0000A8040000}"/>
    <cellStyle name="Normal 1076" xfId="4028" xr:uid="{00000000-0005-0000-0000-0000A9040000}"/>
    <cellStyle name="Normal 1076 2" xfId="14186" xr:uid="{00000000-0005-0000-0000-0000AA040000}"/>
    <cellStyle name="Normal 1076 2 2" xfId="21617" xr:uid="{00000000-0005-0000-0000-0000AB040000}"/>
    <cellStyle name="Normal 1076 3" xfId="11322" xr:uid="{00000000-0005-0000-0000-0000AC040000}"/>
    <cellStyle name="Normal 1076 3 2" xfId="25522" xr:uid="{00000000-0005-0000-0000-0000AD040000}"/>
    <cellStyle name="Normal 1076 4" xfId="18755" xr:uid="{00000000-0005-0000-0000-0000AE040000}"/>
    <cellStyle name="Normal 1077" xfId="4029" xr:uid="{00000000-0005-0000-0000-0000AF040000}"/>
    <cellStyle name="Normal 1077 2" xfId="14187" xr:uid="{00000000-0005-0000-0000-0000B0040000}"/>
    <cellStyle name="Normal 1077 2 2" xfId="21618" xr:uid="{00000000-0005-0000-0000-0000B1040000}"/>
    <cellStyle name="Normal 1077 3" xfId="11323" xr:uid="{00000000-0005-0000-0000-0000B2040000}"/>
    <cellStyle name="Normal 1077 3 2" xfId="25518" xr:uid="{00000000-0005-0000-0000-0000B3040000}"/>
    <cellStyle name="Normal 1077 4" xfId="18756" xr:uid="{00000000-0005-0000-0000-0000B4040000}"/>
    <cellStyle name="Normal 1078" xfId="4030" xr:uid="{00000000-0005-0000-0000-0000B5040000}"/>
    <cellStyle name="Normal 1078 2" xfId="14188" xr:uid="{00000000-0005-0000-0000-0000B6040000}"/>
    <cellStyle name="Normal 1078 2 2" xfId="21619" xr:uid="{00000000-0005-0000-0000-0000B7040000}"/>
    <cellStyle name="Normal 1078 3" xfId="11324" xr:uid="{00000000-0005-0000-0000-0000B8040000}"/>
    <cellStyle name="Normal 1078 3 2" xfId="25521" xr:uid="{00000000-0005-0000-0000-0000B9040000}"/>
    <cellStyle name="Normal 1078 4" xfId="18757" xr:uid="{00000000-0005-0000-0000-0000BA040000}"/>
    <cellStyle name="Normal 1079" xfId="4031" xr:uid="{00000000-0005-0000-0000-0000BB040000}"/>
    <cellStyle name="Normal 1079 2" xfId="14189" xr:uid="{00000000-0005-0000-0000-0000BC040000}"/>
    <cellStyle name="Normal 1079 2 2" xfId="21620" xr:uid="{00000000-0005-0000-0000-0000BD040000}"/>
    <cellStyle name="Normal 1079 3" xfId="11325" xr:uid="{00000000-0005-0000-0000-0000BE040000}"/>
    <cellStyle name="Normal 1079 3 2" xfId="25523" xr:uid="{00000000-0005-0000-0000-0000BF040000}"/>
    <cellStyle name="Normal 1079 4" xfId="18758" xr:uid="{00000000-0005-0000-0000-0000C0040000}"/>
    <cellStyle name="Normal 108" xfId="244" xr:uid="{00000000-0005-0000-0000-0000C1040000}"/>
    <cellStyle name="Normal 108 2" xfId="4032" xr:uid="{00000000-0005-0000-0000-0000C2040000}"/>
    <cellStyle name="Normal 108 2 2" xfId="14190" xr:uid="{00000000-0005-0000-0000-0000C3040000}"/>
    <cellStyle name="Normal 108 2 2 2" xfId="21621" xr:uid="{00000000-0005-0000-0000-0000C4040000}"/>
    <cellStyle name="Normal 108 2 3" xfId="11326" xr:uid="{00000000-0005-0000-0000-0000C5040000}"/>
    <cellStyle name="Normal 108 2 4" xfId="18759" xr:uid="{00000000-0005-0000-0000-0000C6040000}"/>
    <cellStyle name="Normal 108 3" xfId="8959" xr:uid="{00000000-0005-0000-0000-0000C7040000}"/>
    <cellStyle name="Normal 108 3 2" xfId="17463" xr:uid="{00000000-0005-0000-0000-0000C8040000}"/>
    <cellStyle name="Normal 108 4" xfId="12894" xr:uid="{00000000-0005-0000-0000-0000C9040000}"/>
    <cellStyle name="Normal 108 4 2" xfId="20325" xr:uid="{00000000-0005-0000-0000-0000CA040000}"/>
    <cellStyle name="Normal 108 5" xfId="15759" xr:uid="{00000000-0005-0000-0000-0000CB040000}"/>
    <cellStyle name="Normal 108 5 2" xfId="23190" xr:uid="{00000000-0005-0000-0000-0000CC040000}"/>
    <cellStyle name="Normal 108 6" xfId="7658" xr:uid="{00000000-0005-0000-0000-0000CD040000}"/>
    <cellStyle name="Normal 108 6 2" xfId="23621" xr:uid="{00000000-0005-0000-0000-0000CE040000}"/>
    <cellStyle name="Normal 108 7" xfId="16190" xr:uid="{00000000-0005-0000-0000-0000CF040000}"/>
    <cellStyle name="Normal 1080" xfId="4033" xr:uid="{00000000-0005-0000-0000-0000D0040000}"/>
    <cellStyle name="Normal 1080 2" xfId="14191" xr:uid="{00000000-0005-0000-0000-0000D1040000}"/>
    <cellStyle name="Normal 1080 2 2" xfId="21622" xr:uid="{00000000-0005-0000-0000-0000D2040000}"/>
    <cellStyle name="Normal 1080 3" xfId="11327" xr:uid="{00000000-0005-0000-0000-0000D3040000}"/>
    <cellStyle name="Normal 1080 3 2" xfId="25526" xr:uid="{00000000-0005-0000-0000-0000D4040000}"/>
    <cellStyle name="Normal 1080 4" xfId="18760" xr:uid="{00000000-0005-0000-0000-0000D5040000}"/>
    <cellStyle name="Normal 1081" xfId="4034" xr:uid="{00000000-0005-0000-0000-0000D6040000}"/>
    <cellStyle name="Normal 1081 2" xfId="14192" xr:uid="{00000000-0005-0000-0000-0000D7040000}"/>
    <cellStyle name="Normal 1081 2 2" xfId="21623" xr:uid="{00000000-0005-0000-0000-0000D8040000}"/>
    <cellStyle name="Normal 1081 3" xfId="11328" xr:uid="{00000000-0005-0000-0000-0000D9040000}"/>
    <cellStyle name="Normal 1081 3 2" xfId="25556" xr:uid="{00000000-0005-0000-0000-0000DA040000}"/>
    <cellStyle name="Normal 1081 4" xfId="18761" xr:uid="{00000000-0005-0000-0000-0000DB040000}"/>
    <cellStyle name="Normal 1082" xfId="4035" xr:uid="{00000000-0005-0000-0000-0000DC040000}"/>
    <cellStyle name="Normal 1082 2" xfId="14193" xr:uid="{00000000-0005-0000-0000-0000DD040000}"/>
    <cellStyle name="Normal 1082 2 2" xfId="21624" xr:uid="{00000000-0005-0000-0000-0000DE040000}"/>
    <cellStyle name="Normal 1082 3" xfId="11329" xr:uid="{00000000-0005-0000-0000-0000DF040000}"/>
    <cellStyle name="Normal 1082 3 2" xfId="25542" xr:uid="{00000000-0005-0000-0000-0000E0040000}"/>
    <cellStyle name="Normal 1082 4" xfId="18762" xr:uid="{00000000-0005-0000-0000-0000E1040000}"/>
    <cellStyle name="Normal 1083" xfId="4036" xr:uid="{00000000-0005-0000-0000-0000E2040000}"/>
    <cellStyle name="Normal 1083 2" xfId="14194" xr:uid="{00000000-0005-0000-0000-0000E3040000}"/>
    <cellStyle name="Normal 1083 2 2" xfId="21625" xr:uid="{00000000-0005-0000-0000-0000E4040000}"/>
    <cellStyle name="Normal 1083 3" xfId="11330" xr:uid="{00000000-0005-0000-0000-0000E5040000}"/>
    <cellStyle name="Normal 1083 3 2" xfId="25568" xr:uid="{00000000-0005-0000-0000-0000E6040000}"/>
    <cellStyle name="Normal 1083 4" xfId="18763" xr:uid="{00000000-0005-0000-0000-0000E7040000}"/>
    <cellStyle name="Normal 1084" xfId="4037" xr:uid="{00000000-0005-0000-0000-0000E8040000}"/>
    <cellStyle name="Normal 1084 2" xfId="14195" xr:uid="{00000000-0005-0000-0000-0000E9040000}"/>
    <cellStyle name="Normal 1084 2 2" xfId="21626" xr:uid="{00000000-0005-0000-0000-0000EA040000}"/>
    <cellStyle name="Normal 1084 3" xfId="11331" xr:uid="{00000000-0005-0000-0000-0000EB040000}"/>
    <cellStyle name="Normal 1084 3 2" xfId="25562" xr:uid="{00000000-0005-0000-0000-0000EC040000}"/>
    <cellStyle name="Normal 1084 4" xfId="18764" xr:uid="{00000000-0005-0000-0000-0000ED040000}"/>
    <cellStyle name="Normal 1085" xfId="4038" xr:uid="{00000000-0005-0000-0000-0000EE040000}"/>
    <cellStyle name="Normal 1085 2" xfId="14196" xr:uid="{00000000-0005-0000-0000-0000EF040000}"/>
    <cellStyle name="Normal 1085 2 2" xfId="21627" xr:uid="{00000000-0005-0000-0000-0000F0040000}"/>
    <cellStyle name="Normal 1085 3" xfId="11332" xr:uid="{00000000-0005-0000-0000-0000F1040000}"/>
    <cellStyle name="Normal 1085 3 2" xfId="25552" xr:uid="{00000000-0005-0000-0000-0000F2040000}"/>
    <cellStyle name="Normal 1085 4" xfId="18765" xr:uid="{00000000-0005-0000-0000-0000F3040000}"/>
    <cellStyle name="Normal 1086" xfId="4039" xr:uid="{00000000-0005-0000-0000-0000F4040000}"/>
    <cellStyle name="Normal 1086 2" xfId="14197" xr:uid="{00000000-0005-0000-0000-0000F5040000}"/>
    <cellStyle name="Normal 1086 2 2" xfId="21628" xr:uid="{00000000-0005-0000-0000-0000F6040000}"/>
    <cellStyle name="Normal 1086 3" xfId="11333" xr:uid="{00000000-0005-0000-0000-0000F7040000}"/>
    <cellStyle name="Normal 1086 3 2" xfId="25565" xr:uid="{00000000-0005-0000-0000-0000F8040000}"/>
    <cellStyle name="Normal 1086 4" xfId="18766" xr:uid="{00000000-0005-0000-0000-0000F9040000}"/>
    <cellStyle name="Normal 1087" xfId="4040" xr:uid="{00000000-0005-0000-0000-0000FA040000}"/>
    <cellStyle name="Normal 1087 2" xfId="14198" xr:uid="{00000000-0005-0000-0000-0000FB040000}"/>
    <cellStyle name="Normal 1087 2 2" xfId="21629" xr:uid="{00000000-0005-0000-0000-0000FC040000}"/>
    <cellStyle name="Normal 1087 3" xfId="11334" xr:uid="{00000000-0005-0000-0000-0000FD040000}"/>
    <cellStyle name="Normal 1087 3 2" xfId="25539" xr:uid="{00000000-0005-0000-0000-0000FE040000}"/>
    <cellStyle name="Normal 1087 4" xfId="18767" xr:uid="{00000000-0005-0000-0000-0000FF040000}"/>
    <cellStyle name="Normal 1088" xfId="4041" xr:uid="{00000000-0005-0000-0000-000000050000}"/>
    <cellStyle name="Normal 1088 2" xfId="14199" xr:uid="{00000000-0005-0000-0000-000001050000}"/>
    <cellStyle name="Normal 1088 2 2" xfId="21630" xr:uid="{00000000-0005-0000-0000-000002050000}"/>
    <cellStyle name="Normal 1088 3" xfId="11335" xr:uid="{00000000-0005-0000-0000-000003050000}"/>
    <cellStyle name="Normal 1088 3 2" xfId="25531" xr:uid="{00000000-0005-0000-0000-000004050000}"/>
    <cellStyle name="Normal 1088 4" xfId="18768" xr:uid="{00000000-0005-0000-0000-000005050000}"/>
    <cellStyle name="Normal 1089" xfId="4042" xr:uid="{00000000-0005-0000-0000-000006050000}"/>
    <cellStyle name="Normal 1089 2" xfId="14200" xr:uid="{00000000-0005-0000-0000-000007050000}"/>
    <cellStyle name="Normal 1089 2 2" xfId="21631" xr:uid="{00000000-0005-0000-0000-000008050000}"/>
    <cellStyle name="Normal 1089 3" xfId="11336" xr:uid="{00000000-0005-0000-0000-000009050000}"/>
    <cellStyle name="Normal 1089 3 2" xfId="25567" xr:uid="{00000000-0005-0000-0000-00000A050000}"/>
    <cellStyle name="Normal 1089 4" xfId="18769" xr:uid="{00000000-0005-0000-0000-00000B050000}"/>
    <cellStyle name="Normal 109" xfId="245" xr:uid="{00000000-0005-0000-0000-00000C050000}"/>
    <cellStyle name="Normal 109 2" xfId="4043" xr:uid="{00000000-0005-0000-0000-00000D050000}"/>
    <cellStyle name="Normal 109 2 2" xfId="14201" xr:uid="{00000000-0005-0000-0000-00000E050000}"/>
    <cellStyle name="Normal 109 2 2 2" xfId="21632" xr:uid="{00000000-0005-0000-0000-00000F050000}"/>
    <cellStyle name="Normal 109 2 3" xfId="11337" xr:uid="{00000000-0005-0000-0000-000010050000}"/>
    <cellStyle name="Normal 109 2 4" xfId="18770" xr:uid="{00000000-0005-0000-0000-000011050000}"/>
    <cellStyle name="Normal 109 3" xfId="8960" xr:uid="{00000000-0005-0000-0000-000012050000}"/>
    <cellStyle name="Normal 109 3 2" xfId="17464" xr:uid="{00000000-0005-0000-0000-000013050000}"/>
    <cellStyle name="Normal 109 4" xfId="12895" xr:uid="{00000000-0005-0000-0000-000014050000}"/>
    <cellStyle name="Normal 109 4 2" xfId="20326" xr:uid="{00000000-0005-0000-0000-000015050000}"/>
    <cellStyle name="Normal 109 5" xfId="15760" xr:uid="{00000000-0005-0000-0000-000016050000}"/>
    <cellStyle name="Normal 109 5 2" xfId="23191" xr:uid="{00000000-0005-0000-0000-000017050000}"/>
    <cellStyle name="Normal 109 6" xfId="7659" xr:uid="{00000000-0005-0000-0000-000018050000}"/>
    <cellStyle name="Normal 109 6 2" xfId="23622" xr:uid="{00000000-0005-0000-0000-000019050000}"/>
    <cellStyle name="Normal 109 7" xfId="16191" xr:uid="{00000000-0005-0000-0000-00001A050000}"/>
    <cellStyle name="Normal 1090" xfId="4044" xr:uid="{00000000-0005-0000-0000-00001B050000}"/>
    <cellStyle name="Normal 1090 2" xfId="14202" xr:uid="{00000000-0005-0000-0000-00001C050000}"/>
    <cellStyle name="Normal 1090 2 2" xfId="21633" xr:uid="{00000000-0005-0000-0000-00001D050000}"/>
    <cellStyle name="Normal 1090 3" xfId="11338" xr:uid="{00000000-0005-0000-0000-00001E050000}"/>
    <cellStyle name="Normal 1090 3 2" xfId="25540" xr:uid="{00000000-0005-0000-0000-00001F050000}"/>
    <cellStyle name="Normal 1090 4" xfId="18771" xr:uid="{00000000-0005-0000-0000-000020050000}"/>
    <cellStyle name="Normal 1091" xfId="4045" xr:uid="{00000000-0005-0000-0000-000021050000}"/>
    <cellStyle name="Normal 1091 2" xfId="14203" xr:uid="{00000000-0005-0000-0000-000022050000}"/>
    <cellStyle name="Normal 1091 2 2" xfId="21634" xr:uid="{00000000-0005-0000-0000-000023050000}"/>
    <cellStyle name="Normal 1091 3" xfId="11339" xr:uid="{00000000-0005-0000-0000-000024050000}"/>
    <cellStyle name="Normal 1091 3 2" xfId="25529" xr:uid="{00000000-0005-0000-0000-000025050000}"/>
    <cellStyle name="Normal 1091 4" xfId="18772" xr:uid="{00000000-0005-0000-0000-000026050000}"/>
    <cellStyle name="Normal 1092" xfId="4046" xr:uid="{00000000-0005-0000-0000-000027050000}"/>
    <cellStyle name="Normal 1092 2" xfId="14204" xr:uid="{00000000-0005-0000-0000-000028050000}"/>
    <cellStyle name="Normal 1092 2 2" xfId="21635" xr:uid="{00000000-0005-0000-0000-000029050000}"/>
    <cellStyle name="Normal 1092 3" xfId="11340" xr:uid="{00000000-0005-0000-0000-00002A050000}"/>
    <cellStyle name="Normal 1092 3 2" xfId="25566" xr:uid="{00000000-0005-0000-0000-00002B050000}"/>
    <cellStyle name="Normal 1092 4" xfId="18773" xr:uid="{00000000-0005-0000-0000-00002C050000}"/>
    <cellStyle name="Normal 1093" xfId="4047" xr:uid="{00000000-0005-0000-0000-00002D050000}"/>
    <cellStyle name="Normal 1093 2" xfId="14205" xr:uid="{00000000-0005-0000-0000-00002E050000}"/>
    <cellStyle name="Normal 1093 2 2" xfId="21636" xr:uid="{00000000-0005-0000-0000-00002F050000}"/>
    <cellStyle name="Normal 1093 3" xfId="11341" xr:uid="{00000000-0005-0000-0000-000030050000}"/>
    <cellStyle name="Normal 1093 3 2" xfId="25563" xr:uid="{00000000-0005-0000-0000-000031050000}"/>
    <cellStyle name="Normal 1093 4" xfId="18774" xr:uid="{00000000-0005-0000-0000-000032050000}"/>
    <cellStyle name="Normal 1094" xfId="4048" xr:uid="{00000000-0005-0000-0000-000033050000}"/>
    <cellStyle name="Normal 1094 2" xfId="14206" xr:uid="{00000000-0005-0000-0000-000034050000}"/>
    <cellStyle name="Normal 1094 2 2" xfId="21637" xr:uid="{00000000-0005-0000-0000-000035050000}"/>
    <cellStyle name="Normal 1094 3" xfId="11342" xr:uid="{00000000-0005-0000-0000-000036050000}"/>
    <cellStyle name="Normal 1094 3 2" xfId="25555" xr:uid="{00000000-0005-0000-0000-000037050000}"/>
    <cellStyle name="Normal 1094 4" xfId="18775" xr:uid="{00000000-0005-0000-0000-000038050000}"/>
    <cellStyle name="Normal 1095" xfId="4049" xr:uid="{00000000-0005-0000-0000-000039050000}"/>
    <cellStyle name="Normal 1095 2" xfId="14207" xr:uid="{00000000-0005-0000-0000-00003A050000}"/>
    <cellStyle name="Normal 1095 2 2" xfId="21638" xr:uid="{00000000-0005-0000-0000-00003B050000}"/>
    <cellStyle name="Normal 1095 3" xfId="11343" xr:uid="{00000000-0005-0000-0000-00003C050000}"/>
    <cellStyle name="Normal 1095 3 2" xfId="25544" xr:uid="{00000000-0005-0000-0000-00003D050000}"/>
    <cellStyle name="Normal 1095 4" xfId="18776" xr:uid="{00000000-0005-0000-0000-00003E050000}"/>
    <cellStyle name="Normal 1096" xfId="4050" xr:uid="{00000000-0005-0000-0000-00003F050000}"/>
    <cellStyle name="Normal 1096 2" xfId="14208" xr:uid="{00000000-0005-0000-0000-000040050000}"/>
    <cellStyle name="Normal 1096 2 2" xfId="21639" xr:uid="{00000000-0005-0000-0000-000041050000}"/>
    <cellStyle name="Normal 1096 3" xfId="11344" xr:uid="{00000000-0005-0000-0000-000042050000}"/>
    <cellStyle name="Normal 1096 3 2" xfId="25557" xr:uid="{00000000-0005-0000-0000-000043050000}"/>
    <cellStyle name="Normal 1096 4" xfId="18777" xr:uid="{00000000-0005-0000-0000-000044050000}"/>
    <cellStyle name="Normal 1097" xfId="4051" xr:uid="{00000000-0005-0000-0000-000045050000}"/>
    <cellStyle name="Normal 1097 2" xfId="14209" xr:uid="{00000000-0005-0000-0000-000046050000}"/>
    <cellStyle name="Normal 1097 2 2" xfId="21640" xr:uid="{00000000-0005-0000-0000-000047050000}"/>
    <cellStyle name="Normal 1097 3" xfId="11345" xr:uid="{00000000-0005-0000-0000-000048050000}"/>
    <cellStyle name="Normal 1097 3 2" xfId="25538" xr:uid="{00000000-0005-0000-0000-000049050000}"/>
    <cellStyle name="Normal 1097 4" xfId="18778" xr:uid="{00000000-0005-0000-0000-00004A050000}"/>
    <cellStyle name="Normal 1098" xfId="4052" xr:uid="{00000000-0005-0000-0000-00004B050000}"/>
    <cellStyle name="Normal 1098 2" xfId="14210" xr:uid="{00000000-0005-0000-0000-00004C050000}"/>
    <cellStyle name="Normal 1098 2 2" xfId="21641" xr:uid="{00000000-0005-0000-0000-00004D050000}"/>
    <cellStyle name="Normal 1098 3" xfId="11346" xr:uid="{00000000-0005-0000-0000-00004E050000}"/>
    <cellStyle name="Normal 1098 3 2" xfId="25547" xr:uid="{00000000-0005-0000-0000-00004F050000}"/>
    <cellStyle name="Normal 1098 4" xfId="18779" xr:uid="{00000000-0005-0000-0000-000050050000}"/>
    <cellStyle name="Normal 1099" xfId="4053" xr:uid="{00000000-0005-0000-0000-000051050000}"/>
    <cellStyle name="Normal 1099 2" xfId="14211" xr:uid="{00000000-0005-0000-0000-000052050000}"/>
    <cellStyle name="Normal 1099 2 2" xfId="21642" xr:uid="{00000000-0005-0000-0000-000053050000}"/>
    <cellStyle name="Normal 1099 3" xfId="11347" xr:uid="{00000000-0005-0000-0000-000054050000}"/>
    <cellStyle name="Normal 1099 3 2" xfId="25537" xr:uid="{00000000-0005-0000-0000-000055050000}"/>
    <cellStyle name="Normal 1099 4" xfId="18780" xr:uid="{00000000-0005-0000-0000-000056050000}"/>
    <cellStyle name="Normal 11" xfId="246" xr:uid="{00000000-0005-0000-0000-000057050000}"/>
    <cellStyle name="Normal 11 10" xfId="247" xr:uid="{00000000-0005-0000-0000-000058050000}"/>
    <cellStyle name="Normal 11 11" xfId="248" xr:uid="{00000000-0005-0000-0000-000059050000}"/>
    <cellStyle name="Normal 11 12" xfId="249" xr:uid="{00000000-0005-0000-0000-00005A050000}"/>
    <cellStyle name="Normal 11 13" xfId="250" xr:uid="{00000000-0005-0000-0000-00005B050000}"/>
    <cellStyle name="Normal 11 14" xfId="4054" xr:uid="{00000000-0005-0000-0000-00005C050000}"/>
    <cellStyle name="Normal 11 14 2" xfId="14212" xr:uid="{00000000-0005-0000-0000-00005D050000}"/>
    <cellStyle name="Normal 11 14 2 2" xfId="21643" xr:uid="{00000000-0005-0000-0000-00005E050000}"/>
    <cellStyle name="Normal 11 14 3" xfId="11348" xr:uid="{00000000-0005-0000-0000-00005F050000}"/>
    <cellStyle name="Normal 11 14 4" xfId="18781" xr:uid="{00000000-0005-0000-0000-000060050000}"/>
    <cellStyle name="Normal 11 15" xfId="15761" xr:uid="{00000000-0005-0000-0000-000061050000}"/>
    <cellStyle name="Normal 11 15 2" xfId="23192" xr:uid="{00000000-0005-0000-0000-000062050000}"/>
    <cellStyle name="Normal 11 16" xfId="7660" xr:uid="{00000000-0005-0000-0000-000063050000}"/>
    <cellStyle name="Normal 11 16 2" xfId="23623" xr:uid="{00000000-0005-0000-0000-000064050000}"/>
    <cellStyle name="Normal 11 17" xfId="16192" xr:uid="{00000000-0005-0000-0000-000065050000}"/>
    <cellStyle name="Normal 11 2" xfId="251" xr:uid="{00000000-0005-0000-0000-000066050000}"/>
    <cellStyle name="Normal 11 2 2" xfId="252" xr:uid="{00000000-0005-0000-0000-000067050000}"/>
    <cellStyle name="Normal 11 2 3" xfId="4055" xr:uid="{00000000-0005-0000-0000-000068050000}"/>
    <cellStyle name="Normal 11 2 3 2" xfId="14213" xr:uid="{00000000-0005-0000-0000-000069050000}"/>
    <cellStyle name="Normal 11 2 3 2 2" xfId="21644" xr:uid="{00000000-0005-0000-0000-00006A050000}"/>
    <cellStyle name="Normal 11 2 3 3" xfId="11349" xr:uid="{00000000-0005-0000-0000-00006B050000}"/>
    <cellStyle name="Normal 11 2 3 4" xfId="18782" xr:uid="{00000000-0005-0000-0000-00006C050000}"/>
    <cellStyle name="Normal 11 2 4" xfId="8961" xr:uid="{00000000-0005-0000-0000-00006D050000}"/>
    <cellStyle name="Normal 11 2 4 2" xfId="17465" xr:uid="{00000000-0005-0000-0000-00006E050000}"/>
    <cellStyle name="Normal 11 2 5" xfId="12896" xr:uid="{00000000-0005-0000-0000-00006F050000}"/>
    <cellStyle name="Normal 11 2 5 2" xfId="20327" xr:uid="{00000000-0005-0000-0000-000070050000}"/>
    <cellStyle name="Normal 11 2 6" xfId="15762" xr:uid="{00000000-0005-0000-0000-000071050000}"/>
    <cellStyle name="Normal 11 2 6 2" xfId="23193" xr:uid="{00000000-0005-0000-0000-000072050000}"/>
    <cellStyle name="Normal 11 2 7" xfId="7661" xr:uid="{00000000-0005-0000-0000-000073050000}"/>
    <cellStyle name="Normal 11 2 7 2" xfId="23624" xr:uid="{00000000-0005-0000-0000-000074050000}"/>
    <cellStyle name="Normal 11 2 8" xfId="16193" xr:uid="{00000000-0005-0000-0000-000075050000}"/>
    <cellStyle name="Normal 11 3" xfId="253" xr:uid="{00000000-0005-0000-0000-000076050000}"/>
    <cellStyle name="Normal 11 3 2" xfId="254" xr:uid="{00000000-0005-0000-0000-000077050000}"/>
    <cellStyle name="Normal 11 3 3" xfId="4056" xr:uid="{00000000-0005-0000-0000-000078050000}"/>
    <cellStyle name="Normal 11 3 3 2" xfId="14214" xr:uid="{00000000-0005-0000-0000-000079050000}"/>
    <cellStyle name="Normal 11 3 3 2 2" xfId="21645" xr:uid="{00000000-0005-0000-0000-00007A050000}"/>
    <cellStyle name="Normal 11 3 3 3" xfId="11350" xr:uid="{00000000-0005-0000-0000-00007B050000}"/>
    <cellStyle name="Normal 11 3 3 4" xfId="18783" xr:uid="{00000000-0005-0000-0000-00007C050000}"/>
    <cellStyle name="Normal 11 3 4" xfId="8962" xr:uid="{00000000-0005-0000-0000-00007D050000}"/>
    <cellStyle name="Normal 11 3 4 2" xfId="17466" xr:uid="{00000000-0005-0000-0000-00007E050000}"/>
    <cellStyle name="Normal 11 3 5" xfId="12897" xr:uid="{00000000-0005-0000-0000-00007F050000}"/>
    <cellStyle name="Normal 11 3 5 2" xfId="20328" xr:uid="{00000000-0005-0000-0000-000080050000}"/>
    <cellStyle name="Normal 11 3 6" xfId="15763" xr:uid="{00000000-0005-0000-0000-000081050000}"/>
    <cellStyle name="Normal 11 3 6 2" xfId="23194" xr:uid="{00000000-0005-0000-0000-000082050000}"/>
    <cellStyle name="Normal 11 3 7" xfId="7662" xr:uid="{00000000-0005-0000-0000-000083050000}"/>
    <cellStyle name="Normal 11 3 7 2" xfId="23625" xr:uid="{00000000-0005-0000-0000-000084050000}"/>
    <cellStyle name="Normal 11 3 8" xfId="16194" xr:uid="{00000000-0005-0000-0000-000085050000}"/>
    <cellStyle name="Normal 11 4" xfId="255" xr:uid="{00000000-0005-0000-0000-000086050000}"/>
    <cellStyle name="Normal 11 4 2" xfId="256" xr:uid="{00000000-0005-0000-0000-000087050000}"/>
    <cellStyle name="Normal 11 4 3" xfId="257" xr:uid="{00000000-0005-0000-0000-000088050000}"/>
    <cellStyle name="Normal 11 4 3 2" xfId="258" xr:uid="{00000000-0005-0000-0000-000089050000}"/>
    <cellStyle name="Normal 11 4 3 3" xfId="8963" xr:uid="{00000000-0005-0000-0000-00008A050000}"/>
    <cellStyle name="Normal 11 4 4" xfId="259" xr:uid="{00000000-0005-0000-0000-00008B050000}"/>
    <cellStyle name="Normal 11 4 4 2" xfId="4057" xr:uid="{00000000-0005-0000-0000-00008C050000}"/>
    <cellStyle name="Normal 11 4 4 3" xfId="4058" xr:uid="{00000000-0005-0000-0000-00008D050000}"/>
    <cellStyle name="Normal 11 4 4 4" xfId="4059" xr:uid="{00000000-0005-0000-0000-00008E050000}"/>
    <cellStyle name="Normal 11 4 4 5" xfId="4060" xr:uid="{00000000-0005-0000-0000-00008F050000}"/>
    <cellStyle name="Normal 11 5" xfId="260" xr:uid="{00000000-0005-0000-0000-000090050000}"/>
    <cellStyle name="Normal 11 5 2" xfId="261" xr:uid="{00000000-0005-0000-0000-000091050000}"/>
    <cellStyle name="Normal 11 5 2 2" xfId="4061" xr:uid="{00000000-0005-0000-0000-000092050000}"/>
    <cellStyle name="Normal 11 5 2 3" xfId="4062" xr:uid="{00000000-0005-0000-0000-000093050000}"/>
    <cellStyle name="Normal 11 5 3" xfId="262" xr:uid="{00000000-0005-0000-0000-000094050000}"/>
    <cellStyle name="Normal 11 5 3 2" xfId="4063" xr:uid="{00000000-0005-0000-0000-000095050000}"/>
    <cellStyle name="Normal 11 5 3 2 2" xfId="14215" xr:uid="{00000000-0005-0000-0000-000096050000}"/>
    <cellStyle name="Normal 11 5 3 2 2 2" xfId="21646" xr:uid="{00000000-0005-0000-0000-000097050000}"/>
    <cellStyle name="Normal 11 5 3 2 3" xfId="11351" xr:uid="{00000000-0005-0000-0000-000098050000}"/>
    <cellStyle name="Normal 11 5 3 2 4" xfId="18784" xr:uid="{00000000-0005-0000-0000-000099050000}"/>
    <cellStyle name="Normal 11 5 3 3" xfId="25078" xr:uid="{00000000-0005-0000-0000-00009A050000}"/>
    <cellStyle name="Normal 11 5 4" xfId="8964" xr:uid="{00000000-0005-0000-0000-00009B050000}"/>
    <cellStyle name="Normal 11 6" xfId="263" xr:uid="{00000000-0005-0000-0000-00009C050000}"/>
    <cellStyle name="Normal 11 7" xfId="264" xr:uid="{00000000-0005-0000-0000-00009D050000}"/>
    <cellStyle name="Normal 11 8" xfId="265" xr:uid="{00000000-0005-0000-0000-00009E050000}"/>
    <cellStyle name="Normal 11 9" xfId="266" xr:uid="{00000000-0005-0000-0000-00009F050000}"/>
    <cellStyle name="Normal 110" xfId="267" xr:uid="{00000000-0005-0000-0000-0000A0050000}"/>
    <cellStyle name="Normal 110 2" xfId="4064" xr:uid="{00000000-0005-0000-0000-0000A1050000}"/>
    <cellStyle name="Normal 110 2 2" xfId="14216" xr:uid="{00000000-0005-0000-0000-0000A2050000}"/>
    <cellStyle name="Normal 110 2 2 2" xfId="21647" xr:uid="{00000000-0005-0000-0000-0000A3050000}"/>
    <cellStyle name="Normal 110 2 3" xfId="11352" xr:uid="{00000000-0005-0000-0000-0000A4050000}"/>
    <cellStyle name="Normal 110 2 4" xfId="18785" xr:uid="{00000000-0005-0000-0000-0000A5050000}"/>
    <cellStyle name="Normal 110 3" xfId="8965" xr:uid="{00000000-0005-0000-0000-0000A6050000}"/>
    <cellStyle name="Normal 110 3 2" xfId="17467" xr:uid="{00000000-0005-0000-0000-0000A7050000}"/>
    <cellStyle name="Normal 110 4" xfId="12898" xr:uid="{00000000-0005-0000-0000-0000A8050000}"/>
    <cellStyle name="Normal 110 4 2" xfId="20329" xr:uid="{00000000-0005-0000-0000-0000A9050000}"/>
    <cellStyle name="Normal 110 5" xfId="15764" xr:uid="{00000000-0005-0000-0000-0000AA050000}"/>
    <cellStyle name="Normal 110 5 2" xfId="23195" xr:uid="{00000000-0005-0000-0000-0000AB050000}"/>
    <cellStyle name="Normal 110 6" xfId="7663" xr:uid="{00000000-0005-0000-0000-0000AC050000}"/>
    <cellStyle name="Normal 110 6 2" xfId="23626" xr:uid="{00000000-0005-0000-0000-0000AD050000}"/>
    <cellStyle name="Normal 110 7" xfId="16195" xr:uid="{00000000-0005-0000-0000-0000AE050000}"/>
    <cellStyle name="Normal 1100" xfId="4065" xr:uid="{00000000-0005-0000-0000-0000AF050000}"/>
    <cellStyle name="Normal 1100 2" xfId="14217" xr:uid="{00000000-0005-0000-0000-0000B0050000}"/>
    <cellStyle name="Normal 1100 2 2" xfId="21648" xr:uid="{00000000-0005-0000-0000-0000B1050000}"/>
    <cellStyle name="Normal 1100 3" xfId="11353" xr:uid="{00000000-0005-0000-0000-0000B2050000}"/>
    <cellStyle name="Normal 1100 3 2" xfId="25569" xr:uid="{00000000-0005-0000-0000-0000B3050000}"/>
    <cellStyle name="Normal 1100 4" xfId="18786" xr:uid="{00000000-0005-0000-0000-0000B4050000}"/>
    <cellStyle name="Normal 1101" xfId="4066" xr:uid="{00000000-0005-0000-0000-0000B5050000}"/>
    <cellStyle name="Normal 1101 2" xfId="14218" xr:uid="{00000000-0005-0000-0000-0000B6050000}"/>
    <cellStyle name="Normal 1101 2 2" xfId="21649" xr:uid="{00000000-0005-0000-0000-0000B7050000}"/>
    <cellStyle name="Normal 1101 3" xfId="11354" xr:uid="{00000000-0005-0000-0000-0000B8050000}"/>
    <cellStyle name="Normal 1101 3 2" xfId="25554" xr:uid="{00000000-0005-0000-0000-0000B9050000}"/>
    <cellStyle name="Normal 1101 4" xfId="18787" xr:uid="{00000000-0005-0000-0000-0000BA050000}"/>
    <cellStyle name="Normal 1102" xfId="4067" xr:uid="{00000000-0005-0000-0000-0000BB050000}"/>
    <cellStyle name="Normal 1102 2" xfId="14219" xr:uid="{00000000-0005-0000-0000-0000BC050000}"/>
    <cellStyle name="Normal 1102 2 2" xfId="21650" xr:uid="{00000000-0005-0000-0000-0000BD050000}"/>
    <cellStyle name="Normal 1102 3" xfId="11355" xr:uid="{00000000-0005-0000-0000-0000BE050000}"/>
    <cellStyle name="Normal 1102 3 2" xfId="25558" xr:uid="{00000000-0005-0000-0000-0000BF050000}"/>
    <cellStyle name="Normal 1102 4" xfId="18788" xr:uid="{00000000-0005-0000-0000-0000C0050000}"/>
    <cellStyle name="Normal 1103" xfId="4068" xr:uid="{00000000-0005-0000-0000-0000C1050000}"/>
    <cellStyle name="Normal 1103 2" xfId="14220" xr:uid="{00000000-0005-0000-0000-0000C2050000}"/>
    <cellStyle name="Normal 1103 2 2" xfId="21651" xr:uid="{00000000-0005-0000-0000-0000C3050000}"/>
    <cellStyle name="Normal 1103 3" xfId="11356" xr:uid="{00000000-0005-0000-0000-0000C4050000}"/>
    <cellStyle name="Normal 1103 3 2" xfId="25533" xr:uid="{00000000-0005-0000-0000-0000C5050000}"/>
    <cellStyle name="Normal 1103 4" xfId="18789" xr:uid="{00000000-0005-0000-0000-0000C6050000}"/>
    <cellStyle name="Normal 1104" xfId="4069" xr:uid="{00000000-0005-0000-0000-0000C7050000}"/>
    <cellStyle name="Normal 1104 2" xfId="14221" xr:uid="{00000000-0005-0000-0000-0000C8050000}"/>
    <cellStyle name="Normal 1104 2 2" xfId="21652" xr:uid="{00000000-0005-0000-0000-0000C9050000}"/>
    <cellStyle name="Normal 1104 3" xfId="11357" xr:uid="{00000000-0005-0000-0000-0000CA050000}"/>
    <cellStyle name="Normal 1104 3 2" xfId="25546" xr:uid="{00000000-0005-0000-0000-0000CB050000}"/>
    <cellStyle name="Normal 1104 4" xfId="18790" xr:uid="{00000000-0005-0000-0000-0000CC050000}"/>
    <cellStyle name="Normal 1105" xfId="4070" xr:uid="{00000000-0005-0000-0000-0000CD050000}"/>
    <cellStyle name="Normal 1105 2" xfId="14222" xr:uid="{00000000-0005-0000-0000-0000CE050000}"/>
    <cellStyle name="Normal 1105 2 2" xfId="21653" xr:uid="{00000000-0005-0000-0000-0000CF050000}"/>
    <cellStyle name="Normal 1105 3" xfId="11358" xr:uid="{00000000-0005-0000-0000-0000D0050000}"/>
    <cellStyle name="Normal 1105 3 2" xfId="25549" xr:uid="{00000000-0005-0000-0000-0000D1050000}"/>
    <cellStyle name="Normal 1105 4" xfId="18791" xr:uid="{00000000-0005-0000-0000-0000D2050000}"/>
    <cellStyle name="Normal 1106" xfId="4071" xr:uid="{00000000-0005-0000-0000-0000D3050000}"/>
    <cellStyle name="Normal 1106 2" xfId="14223" xr:uid="{00000000-0005-0000-0000-0000D4050000}"/>
    <cellStyle name="Normal 1106 2 2" xfId="21654" xr:uid="{00000000-0005-0000-0000-0000D5050000}"/>
    <cellStyle name="Normal 1106 3" xfId="11359" xr:uid="{00000000-0005-0000-0000-0000D6050000}"/>
    <cellStyle name="Normal 1106 3 2" xfId="25527" xr:uid="{00000000-0005-0000-0000-0000D7050000}"/>
    <cellStyle name="Normal 1106 4" xfId="18792" xr:uid="{00000000-0005-0000-0000-0000D8050000}"/>
    <cellStyle name="Normal 1107" xfId="4072" xr:uid="{00000000-0005-0000-0000-0000D9050000}"/>
    <cellStyle name="Normal 1107 2" xfId="14224" xr:uid="{00000000-0005-0000-0000-0000DA050000}"/>
    <cellStyle name="Normal 1107 2 2" xfId="21655" xr:uid="{00000000-0005-0000-0000-0000DB050000}"/>
    <cellStyle name="Normal 1107 3" xfId="11360" xr:uid="{00000000-0005-0000-0000-0000DC050000}"/>
    <cellStyle name="Normal 1107 3 2" xfId="25535" xr:uid="{00000000-0005-0000-0000-0000DD050000}"/>
    <cellStyle name="Normal 1107 4" xfId="18793" xr:uid="{00000000-0005-0000-0000-0000DE050000}"/>
    <cellStyle name="Normal 1108" xfId="4073" xr:uid="{00000000-0005-0000-0000-0000DF050000}"/>
    <cellStyle name="Normal 1108 2" xfId="14225" xr:uid="{00000000-0005-0000-0000-0000E0050000}"/>
    <cellStyle name="Normal 1108 2 2" xfId="21656" xr:uid="{00000000-0005-0000-0000-0000E1050000}"/>
    <cellStyle name="Normal 1108 3" xfId="11361" xr:uid="{00000000-0005-0000-0000-0000E2050000}"/>
    <cellStyle name="Normal 1108 3 2" xfId="25553" xr:uid="{00000000-0005-0000-0000-0000E3050000}"/>
    <cellStyle name="Normal 1108 4" xfId="18794" xr:uid="{00000000-0005-0000-0000-0000E4050000}"/>
    <cellStyle name="Normal 1109" xfId="4074" xr:uid="{00000000-0005-0000-0000-0000E5050000}"/>
    <cellStyle name="Normal 1109 2" xfId="14226" xr:uid="{00000000-0005-0000-0000-0000E6050000}"/>
    <cellStyle name="Normal 1109 2 2" xfId="21657" xr:uid="{00000000-0005-0000-0000-0000E7050000}"/>
    <cellStyle name="Normal 1109 3" xfId="11362" xr:uid="{00000000-0005-0000-0000-0000E8050000}"/>
    <cellStyle name="Normal 1109 3 2" xfId="25564" xr:uid="{00000000-0005-0000-0000-0000E9050000}"/>
    <cellStyle name="Normal 1109 4" xfId="18795" xr:uid="{00000000-0005-0000-0000-0000EA050000}"/>
    <cellStyle name="Normal 111" xfId="268" xr:uid="{00000000-0005-0000-0000-0000EB050000}"/>
    <cellStyle name="Normal 111 2" xfId="4075" xr:uid="{00000000-0005-0000-0000-0000EC050000}"/>
    <cellStyle name="Normal 111 2 2" xfId="14227" xr:uid="{00000000-0005-0000-0000-0000ED050000}"/>
    <cellStyle name="Normal 111 2 2 2" xfId="21658" xr:uid="{00000000-0005-0000-0000-0000EE050000}"/>
    <cellStyle name="Normal 111 2 3" xfId="11363" xr:uid="{00000000-0005-0000-0000-0000EF050000}"/>
    <cellStyle name="Normal 111 2 4" xfId="18796" xr:uid="{00000000-0005-0000-0000-0000F0050000}"/>
    <cellStyle name="Normal 111 3" xfId="8966" xr:uid="{00000000-0005-0000-0000-0000F1050000}"/>
    <cellStyle name="Normal 111 3 2" xfId="17468" xr:uid="{00000000-0005-0000-0000-0000F2050000}"/>
    <cellStyle name="Normal 111 4" xfId="12899" xr:uid="{00000000-0005-0000-0000-0000F3050000}"/>
    <cellStyle name="Normal 111 4 2" xfId="20330" xr:uid="{00000000-0005-0000-0000-0000F4050000}"/>
    <cellStyle name="Normal 111 5" xfId="15765" xr:uid="{00000000-0005-0000-0000-0000F5050000}"/>
    <cellStyle name="Normal 111 5 2" xfId="23196" xr:uid="{00000000-0005-0000-0000-0000F6050000}"/>
    <cellStyle name="Normal 111 6" xfId="7664" xr:uid="{00000000-0005-0000-0000-0000F7050000}"/>
    <cellStyle name="Normal 111 6 2" xfId="23627" xr:uid="{00000000-0005-0000-0000-0000F8050000}"/>
    <cellStyle name="Normal 111 7" xfId="16196" xr:uid="{00000000-0005-0000-0000-0000F9050000}"/>
    <cellStyle name="Normal 1110" xfId="4076" xr:uid="{00000000-0005-0000-0000-0000FA050000}"/>
    <cellStyle name="Normal 1110 2" xfId="14228" xr:uid="{00000000-0005-0000-0000-0000FB050000}"/>
    <cellStyle name="Normal 1110 2 2" xfId="21659" xr:uid="{00000000-0005-0000-0000-0000FC050000}"/>
    <cellStyle name="Normal 1110 3" xfId="11364" xr:uid="{00000000-0005-0000-0000-0000FD050000}"/>
    <cellStyle name="Normal 1110 3 2" xfId="25550" xr:uid="{00000000-0005-0000-0000-0000FE050000}"/>
    <cellStyle name="Normal 1110 4" xfId="18797" xr:uid="{00000000-0005-0000-0000-0000FF050000}"/>
    <cellStyle name="Normal 1111" xfId="4077" xr:uid="{00000000-0005-0000-0000-000000060000}"/>
    <cellStyle name="Normal 1111 2" xfId="14229" xr:uid="{00000000-0005-0000-0000-000001060000}"/>
    <cellStyle name="Normal 1111 2 2" xfId="21660" xr:uid="{00000000-0005-0000-0000-000002060000}"/>
    <cellStyle name="Normal 1111 3" xfId="11365" xr:uid="{00000000-0005-0000-0000-000003060000}"/>
    <cellStyle name="Normal 1111 3 2" xfId="25530" xr:uid="{00000000-0005-0000-0000-000004060000}"/>
    <cellStyle name="Normal 1111 4" xfId="18798" xr:uid="{00000000-0005-0000-0000-000005060000}"/>
    <cellStyle name="Normal 1112" xfId="4078" xr:uid="{00000000-0005-0000-0000-000006060000}"/>
    <cellStyle name="Normal 1112 2" xfId="14230" xr:uid="{00000000-0005-0000-0000-000007060000}"/>
    <cellStyle name="Normal 1112 2 2" xfId="21661" xr:uid="{00000000-0005-0000-0000-000008060000}"/>
    <cellStyle name="Normal 1112 3" xfId="11366" xr:uid="{00000000-0005-0000-0000-000009060000}"/>
    <cellStyle name="Normal 1112 3 2" xfId="25551" xr:uid="{00000000-0005-0000-0000-00000A060000}"/>
    <cellStyle name="Normal 1112 4" xfId="18799" xr:uid="{00000000-0005-0000-0000-00000B060000}"/>
    <cellStyle name="Normal 1113" xfId="4079" xr:uid="{00000000-0005-0000-0000-00000C060000}"/>
    <cellStyle name="Normal 1113 2" xfId="14231" xr:uid="{00000000-0005-0000-0000-00000D060000}"/>
    <cellStyle name="Normal 1113 2 2" xfId="21662" xr:uid="{00000000-0005-0000-0000-00000E060000}"/>
    <cellStyle name="Normal 1113 3" xfId="11367" xr:uid="{00000000-0005-0000-0000-00000F060000}"/>
    <cellStyle name="Normal 1113 3 2" xfId="25548" xr:uid="{00000000-0005-0000-0000-000010060000}"/>
    <cellStyle name="Normal 1113 4" xfId="18800" xr:uid="{00000000-0005-0000-0000-000011060000}"/>
    <cellStyle name="Normal 1114" xfId="4080" xr:uid="{00000000-0005-0000-0000-000012060000}"/>
    <cellStyle name="Normal 1114 2" xfId="14232" xr:uid="{00000000-0005-0000-0000-000013060000}"/>
    <cellStyle name="Normal 1114 2 2" xfId="21663" xr:uid="{00000000-0005-0000-0000-000014060000}"/>
    <cellStyle name="Normal 1114 3" xfId="11368" xr:uid="{00000000-0005-0000-0000-000015060000}"/>
    <cellStyle name="Normal 1114 3 2" xfId="25534" xr:uid="{00000000-0005-0000-0000-000016060000}"/>
    <cellStyle name="Normal 1114 4" xfId="18801" xr:uid="{00000000-0005-0000-0000-000017060000}"/>
    <cellStyle name="Normal 1115" xfId="4081" xr:uid="{00000000-0005-0000-0000-000018060000}"/>
    <cellStyle name="Normal 1115 2" xfId="14233" xr:uid="{00000000-0005-0000-0000-000019060000}"/>
    <cellStyle name="Normal 1115 2 2" xfId="21664" xr:uid="{00000000-0005-0000-0000-00001A060000}"/>
    <cellStyle name="Normal 1115 3" xfId="11369" xr:uid="{00000000-0005-0000-0000-00001B060000}"/>
    <cellStyle name="Normal 1115 3 2" xfId="25528" xr:uid="{00000000-0005-0000-0000-00001C060000}"/>
    <cellStyle name="Normal 1115 4" xfId="18802" xr:uid="{00000000-0005-0000-0000-00001D060000}"/>
    <cellStyle name="Normal 1116" xfId="4082" xr:uid="{00000000-0005-0000-0000-00001E060000}"/>
    <cellStyle name="Normal 1116 2" xfId="14234" xr:uid="{00000000-0005-0000-0000-00001F060000}"/>
    <cellStyle name="Normal 1116 2 2" xfId="21665" xr:uid="{00000000-0005-0000-0000-000020060000}"/>
    <cellStyle name="Normal 1116 3" xfId="11370" xr:uid="{00000000-0005-0000-0000-000021060000}"/>
    <cellStyle name="Normal 1116 3 2" xfId="25545" xr:uid="{00000000-0005-0000-0000-000022060000}"/>
    <cellStyle name="Normal 1116 4" xfId="18803" xr:uid="{00000000-0005-0000-0000-000023060000}"/>
    <cellStyle name="Normal 1117" xfId="4083" xr:uid="{00000000-0005-0000-0000-000024060000}"/>
    <cellStyle name="Normal 1117 2" xfId="14235" xr:uid="{00000000-0005-0000-0000-000025060000}"/>
    <cellStyle name="Normal 1117 2 2" xfId="21666" xr:uid="{00000000-0005-0000-0000-000026060000}"/>
    <cellStyle name="Normal 1117 3" xfId="11371" xr:uid="{00000000-0005-0000-0000-000027060000}"/>
    <cellStyle name="Normal 1117 3 2" xfId="25532" xr:uid="{00000000-0005-0000-0000-000028060000}"/>
    <cellStyle name="Normal 1117 4" xfId="18804" xr:uid="{00000000-0005-0000-0000-000029060000}"/>
    <cellStyle name="Normal 1118" xfId="4084" xr:uid="{00000000-0005-0000-0000-00002A060000}"/>
    <cellStyle name="Normal 1118 2" xfId="14236" xr:uid="{00000000-0005-0000-0000-00002B060000}"/>
    <cellStyle name="Normal 1118 2 2" xfId="21667" xr:uid="{00000000-0005-0000-0000-00002C060000}"/>
    <cellStyle name="Normal 1118 3" xfId="11372" xr:uid="{00000000-0005-0000-0000-00002D060000}"/>
    <cellStyle name="Normal 1118 3 2" xfId="25543" xr:uid="{00000000-0005-0000-0000-00002E060000}"/>
    <cellStyle name="Normal 1118 4" xfId="18805" xr:uid="{00000000-0005-0000-0000-00002F060000}"/>
    <cellStyle name="Normal 1119" xfId="4085" xr:uid="{00000000-0005-0000-0000-000030060000}"/>
    <cellStyle name="Normal 1119 2" xfId="14237" xr:uid="{00000000-0005-0000-0000-000031060000}"/>
    <cellStyle name="Normal 1119 2 2" xfId="21668" xr:uid="{00000000-0005-0000-0000-000032060000}"/>
    <cellStyle name="Normal 1119 3" xfId="11373" xr:uid="{00000000-0005-0000-0000-000033060000}"/>
    <cellStyle name="Normal 1119 3 2" xfId="25536" xr:uid="{00000000-0005-0000-0000-000034060000}"/>
    <cellStyle name="Normal 1119 4" xfId="18806" xr:uid="{00000000-0005-0000-0000-000035060000}"/>
    <cellStyle name="Normal 112" xfId="269" xr:uid="{00000000-0005-0000-0000-000036060000}"/>
    <cellStyle name="Normal 112 2" xfId="4086" xr:uid="{00000000-0005-0000-0000-000037060000}"/>
    <cellStyle name="Normal 112 2 2" xfId="14238" xr:uid="{00000000-0005-0000-0000-000038060000}"/>
    <cellStyle name="Normal 112 2 2 2" xfId="21669" xr:uid="{00000000-0005-0000-0000-000039060000}"/>
    <cellStyle name="Normal 112 2 3" xfId="11374" xr:uid="{00000000-0005-0000-0000-00003A060000}"/>
    <cellStyle name="Normal 112 2 4" xfId="18807" xr:uid="{00000000-0005-0000-0000-00003B060000}"/>
    <cellStyle name="Normal 112 3" xfId="8967" xr:uid="{00000000-0005-0000-0000-00003C060000}"/>
    <cellStyle name="Normal 112 3 2" xfId="17469" xr:uid="{00000000-0005-0000-0000-00003D060000}"/>
    <cellStyle name="Normal 112 4" xfId="12900" xr:uid="{00000000-0005-0000-0000-00003E060000}"/>
    <cellStyle name="Normal 112 4 2" xfId="20331" xr:uid="{00000000-0005-0000-0000-00003F060000}"/>
    <cellStyle name="Normal 112 5" xfId="15766" xr:uid="{00000000-0005-0000-0000-000040060000}"/>
    <cellStyle name="Normal 112 5 2" xfId="23197" xr:uid="{00000000-0005-0000-0000-000041060000}"/>
    <cellStyle name="Normal 112 6" xfId="7665" xr:uid="{00000000-0005-0000-0000-000042060000}"/>
    <cellStyle name="Normal 112 6 2" xfId="23628" xr:uid="{00000000-0005-0000-0000-000043060000}"/>
    <cellStyle name="Normal 112 7" xfId="16197" xr:uid="{00000000-0005-0000-0000-000044060000}"/>
    <cellStyle name="Normal 1120" xfId="4087" xr:uid="{00000000-0005-0000-0000-000045060000}"/>
    <cellStyle name="Normal 1120 2" xfId="14239" xr:uid="{00000000-0005-0000-0000-000046060000}"/>
    <cellStyle name="Normal 1120 2 2" xfId="21670" xr:uid="{00000000-0005-0000-0000-000047060000}"/>
    <cellStyle name="Normal 1120 3" xfId="11375" xr:uid="{00000000-0005-0000-0000-000048060000}"/>
    <cellStyle name="Normal 1120 3 2" xfId="25541" xr:uid="{00000000-0005-0000-0000-000049060000}"/>
    <cellStyle name="Normal 1120 4" xfId="18808" xr:uid="{00000000-0005-0000-0000-00004A060000}"/>
    <cellStyle name="Normal 1121" xfId="4088" xr:uid="{00000000-0005-0000-0000-00004B060000}"/>
    <cellStyle name="Normal 1121 2" xfId="14240" xr:uid="{00000000-0005-0000-0000-00004C060000}"/>
    <cellStyle name="Normal 1121 2 2" xfId="21671" xr:uid="{00000000-0005-0000-0000-00004D060000}"/>
    <cellStyle name="Normal 1121 3" xfId="11376" xr:uid="{00000000-0005-0000-0000-00004E060000}"/>
    <cellStyle name="Normal 1121 3 2" xfId="25570" xr:uid="{00000000-0005-0000-0000-00004F060000}"/>
    <cellStyle name="Normal 1121 4" xfId="18809" xr:uid="{00000000-0005-0000-0000-000050060000}"/>
    <cellStyle name="Normal 1122" xfId="4089" xr:uid="{00000000-0005-0000-0000-000051060000}"/>
    <cellStyle name="Normal 1122 2" xfId="14241" xr:uid="{00000000-0005-0000-0000-000052060000}"/>
    <cellStyle name="Normal 1122 2 2" xfId="21672" xr:uid="{00000000-0005-0000-0000-000053060000}"/>
    <cellStyle name="Normal 1122 3" xfId="11377" xr:uid="{00000000-0005-0000-0000-000054060000}"/>
    <cellStyle name="Normal 1122 3 2" xfId="25571" xr:uid="{00000000-0005-0000-0000-000055060000}"/>
    <cellStyle name="Normal 1122 4" xfId="18810" xr:uid="{00000000-0005-0000-0000-000056060000}"/>
    <cellStyle name="Normal 1123" xfId="4090" xr:uid="{00000000-0005-0000-0000-000057060000}"/>
    <cellStyle name="Normal 1123 2" xfId="14242" xr:uid="{00000000-0005-0000-0000-000058060000}"/>
    <cellStyle name="Normal 1123 2 2" xfId="21673" xr:uid="{00000000-0005-0000-0000-000059060000}"/>
    <cellStyle name="Normal 1123 3" xfId="11378" xr:uid="{00000000-0005-0000-0000-00005A060000}"/>
    <cellStyle name="Normal 1123 3 2" xfId="25576" xr:uid="{00000000-0005-0000-0000-00005B060000}"/>
    <cellStyle name="Normal 1123 4" xfId="18811" xr:uid="{00000000-0005-0000-0000-00005C060000}"/>
    <cellStyle name="Normal 1124" xfId="4091" xr:uid="{00000000-0005-0000-0000-00005D060000}"/>
    <cellStyle name="Normal 1124 2" xfId="14243" xr:uid="{00000000-0005-0000-0000-00005E060000}"/>
    <cellStyle name="Normal 1124 2 2" xfId="21674" xr:uid="{00000000-0005-0000-0000-00005F060000}"/>
    <cellStyle name="Normal 1124 3" xfId="11379" xr:uid="{00000000-0005-0000-0000-000060060000}"/>
    <cellStyle name="Normal 1124 3 2" xfId="25572" xr:uid="{00000000-0005-0000-0000-000061060000}"/>
    <cellStyle name="Normal 1124 4" xfId="18812" xr:uid="{00000000-0005-0000-0000-000062060000}"/>
    <cellStyle name="Normal 1125" xfId="4092" xr:uid="{00000000-0005-0000-0000-000063060000}"/>
    <cellStyle name="Normal 1125 2" xfId="14244" xr:uid="{00000000-0005-0000-0000-000064060000}"/>
    <cellStyle name="Normal 1125 2 2" xfId="21675" xr:uid="{00000000-0005-0000-0000-000065060000}"/>
    <cellStyle name="Normal 1125 3" xfId="11380" xr:uid="{00000000-0005-0000-0000-000066060000}"/>
    <cellStyle name="Normal 1125 3 2" xfId="25574" xr:uid="{00000000-0005-0000-0000-000067060000}"/>
    <cellStyle name="Normal 1125 4" xfId="18813" xr:uid="{00000000-0005-0000-0000-000068060000}"/>
    <cellStyle name="Normal 1126" xfId="4093" xr:uid="{00000000-0005-0000-0000-000069060000}"/>
    <cellStyle name="Normal 1126 2" xfId="14245" xr:uid="{00000000-0005-0000-0000-00006A060000}"/>
    <cellStyle name="Normal 1126 2 2" xfId="21676" xr:uid="{00000000-0005-0000-0000-00006B060000}"/>
    <cellStyle name="Normal 1126 3" xfId="11381" xr:uid="{00000000-0005-0000-0000-00006C060000}"/>
    <cellStyle name="Normal 1126 3 2" xfId="25573" xr:uid="{00000000-0005-0000-0000-00006D060000}"/>
    <cellStyle name="Normal 1126 4" xfId="18814" xr:uid="{00000000-0005-0000-0000-00006E060000}"/>
    <cellStyle name="Normal 1127" xfId="4094" xr:uid="{00000000-0005-0000-0000-00006F060000}"/>
    <cellStyle name="Normal 1127 2" xfId="14246" xr:uid="{00000000-0005-0000-0000-000070060000}"/>
    <cellStyle name="Normal 1127 2 2" xfId="21677" xr:uid="{00000000-0005-0000-0000-000071060000}"/>
    <cellStyle name="Normal 1127 3" xfId="11382" xr:uid="{00000000-0005-0000-0000-000072060000}"/>
    <cellStyle name="Normal 1127 3 2" xfId="25575" xr:uid="{00000000-0005-0000-0000-000073060000}"/>
    <cellStyle name="Normal 1127 4" xfId="18815" xr:uid="{00000000-0005-0000-0000-000074060000}"/>
    <cellStyle name="Normal 1128" xfId="4095" xr:uid="{00000000-0005-0000-0000-000075060000}"/>
    <cellStyle name="Normal 1128 2" xfId="14247" xr:uid="{00000000-0005-0000-0000-000076060000}"/>
    <cellStyle name="Normal 1128 2 2" xfId="21678" xr:uid="{00000000-0005-0000-0000-000077060000}"/>
    <cellStyle name="Normal 1128 3" xfId="11383" xr:uid="{00000000-0005-0000-0000-000078060000}"/>
    <cellStyle name="Normal 1128 3 2" xfId="25524" xr:uid="{00000000-0005-0000-0000-000079060000}"/>
    <cellStyle name="Normal 1128 4" xfId="18816" xr:uid="{00000000-0005-0000-0000-00007A060000}"/>
    <cellStyle name="Normal 1129" xfId="4096" xr:uid="{00000000-0005-0000-0000-00007B060000}"/>
    <cellStyle name="Normal 1129 2" xfId="14248" xr:uid="{00000000-0005-0000-0000-00007C060000}"/>
    <cellStyle name="Normal 1129 2 2" xfId="21679" xr:uid="{00000000-0005-0000-0000-00007D060000}"/>
    <cellStyle name="Normal 1129 3" xfId="11384" xr:uid="{00000000-0005-0000-0000-00007E060000}"/>
    <cellStyle name="Normal 1129 3 2" xfId="25525" xr:uid="{00000000-0005-0000-0000-00007F060000}"/>
    <cellStyle name="Normal 1129 4" xfId="18817" xr:uid="{00000000-0005-0000-0000-000080060000}"/>
    <cellStyle name="Normal 113" xfId="270" xr:uid="{00000000-0005-0000-0000-000081060000}"/>
    <cellStyle name="Normal 113 2" xfId="4097" xr:uid="{00000000-0005-0000-0000-000082060000}"/>
    <cellStyle name="Normal 113 2 2" xfId="14249" xr:uid="{00000000-0005-0000-0000-000083060000}"/>
    <cellStyle name="Normal 113 2 2 2" xfId="21680" xr:uid="{00000000-0005-0000-0000-000084060000}"/>
    <cellStyle name="Normal 113 2 3" xfId="11385" xr:uid="{00000000-0005-0000-0000-000085060000}"/>
    <cellStyle name="Normal 113 2 4" xfId="18818" xr:uid="{00000000-0005-0000-0000-000086060000}"/>
    <cellStyle name="Normal 113 3" xfId="8968" xr:uid="{00000000-0005-0000-0000-000087060000}"/>
    <cellStyle name="Normal 113 3 2" xfId="17470" xr:uid="{00000000-0005-0000-0000-000088060000}"/>
    <cellStyle name="Normal 113 4" xfId="12901" xr:uid="{00000000-0005-0000-0000-000089060000}"/>
    <cellStyle name="Normal 113 4 2" xfId="20332" xr:uid="{00000000-0005-0000-0000-00008A060000}"/>
    <cellStyle name="Normal 113 5" xfId="15767" xr:uid="{00000000-0005-0000-0000-00008B060000}"/>
    <cellStyle name="Normal 113 5 2" xfId="23198" xr:uid="{00000000-0005-0000-0000-00008C060000}"/>
    <cellStyle name="Normal 113 6" xfId="7666" xr:uid="{00000000-0005-0000-0000-00008D060000}"/>
    <cellStyle name="Normal 113 6 2" xfId="23629" xr:uid="{00000000-0005-0000-0000-00008E060000}"/>
    <cellStyle name="Normal 113 7" xfId="16198" xr:uid="{00000000-0005-0000-0000-00008F060000}"/>
    <cellStyle name="Normal 1130" xfId="4098" xr:uid="{00000000-0005-0000-0000-000090060000}"/>
    <cellStyle name="Normal 1130 2" xfId="14250" xr:uid="{00000000-0005-0000-0000-000091060000}"/>
    <cellStyle name="Normal 1130 2 2" xfId="21681" xr:uid="{00000000-0005-0000-0000-000092060000}"/>
    <cellStyle name="Normal 1130 3" xfId="11386" xr:uid="{00000000-0005-0000-0000-000093060000}"/>
    <cellStyle name="Normal 1130 3 2" xfId="25561" xr:uid="{00000000-0005-0000-0000-000094060000}"/>
    <cellStyle name="Normal 1130 4" xfId="18819" xr:uid="{00000000-0005-0000-0000-000095060000}"/>
    <cellStyle name="Normal 1131" xfId="4099" xr:uid="{00000000-0005-0000-0000-000096060000}"/>
    <cellStyle name="Normal 1131 2" xfId="14251" xr:uid="{00000000-0005-0000-0000-000097060000}"/>
    <cellStyle name="Normal 1131 2 2" xfId="21682" xr:uid="{00000000-0005-0000-0000-000098060000}"/>
    <cellStyle name="Normal 1131 3" xfId="11387" xr:uid="{00000000-0005-0000-0000-000099060000}"/>
    <cellStyle name="Normal 1131 3 2" xfId="25559" xr:uid="{00000000-0005-0000-0000-00009A060000}"/>
    <cellStyle name="Normal 1131 4" xfId="18820" xr:uid="{00000000-0005-0000-0000-00009B060000}"/>
    <cellStyle name="Normal 1132" xfId="4100" xr:uid="{00000000-0005-0000-0000-00009C060000}"/>
    <cellStyle name="Normal 1132 2" xfId="14252" xr:uid="{00000000-0005-0000-0000-00009D060000}"/>
    <cellStyle name="Normal 1132 2 2" xfId="21683" xr:uid="{00000000-0005-0000-0000-00009E060000}"/>
    <cellStyle name="Normal 1132 3" xfId="11388" xr:uid="{00000000-0005-0000-0000-00009F060000}"/>
    <cellStyle name="Normal 1132 3 2" xfId="25560" xr:uid="{00000000-0005-0000-0000-0000A0060000}"/>
    <cellStyle name="Normal 1132 4" xfId="18821" xr:uid="{00000000-0005-0000-0000-0000A1060000}"/>
    <cellStyle name="Normal 1133" xfId="4101" xr:uid="{00000000-0005-0000-0000-0000A2060000}"/>
    <cellStyle name="Normal 1133 2" xfId="14253" xr:uid="{00000000-0005-0000-0000-0000A3060000}"/>
    <cellStyle name="Normal 1133 2 2" xfId="21684" xr:uid="{00000000-0005-0000-0000-0000A4060000}"/>
    <cellStyle name="Normal 1133 3" xfId="11389" xr:uid="{00000000-0005-0000-0000-0000A5060000}"/>
    <cellStyle name="Normal 1133 3 2" xfId="25581" xr:uid="{00000000-0005-0000-0000-0000A6060000}"/>
    <cellStyle name="Normal 1133 4" xfId="18822" xr:uid="{00000000-0005-0000-0000-0000A7060000}"/>
    <cellStyle name="Normal 1134" xfId="4102" xr:uid="{00000000-0005-0000-0000-0000A8060000}"/>
    <cellStyle name="Normal 1134 2" xfId="14254" xr:uid="{00000000-0005-0000-0000-0000A9060000}"/>
    <cellStyle name="Normal 1134 2 2" xfId="21685" xr:uid="{00000000-0005-0000-0000-0000AA060000}"/>
    <cellStyle name="Normal 1134 3" xfId="11390" xr:uid="{00000000-0005-0000-0000-0000AB060000}"/>
    <cellStyle name="Normal 1134 3 2" xfId="25585" xr:uid="{00000000-0005-0000-0000-0000AC060000}"/>
    <cellStyle name="Normal 1134 4" xfId="18823" xr:uid="{00000000-0005-0000-0000-0000AD060000}"/>
    <cellStyle name="Normal 1135" xfId="4103" xr:uid="{00000000-0005-0000-0000-0000AE060000}"/>
    <cellStyle name="Normal 1135 2" xfId="14255" xr:uid="{00000000-0005-0000-0000-0000AF060000}"/>
    <cellStyle name="Normal 1135 2 2" xfId="21686" xr:uid="{00000000-0005-0000-0000-0000B0060000}"/>
    <cellStyle name="Normal 1135 3" xfId="11391" xr:uid="{00000000-0005-0000-0000-0000B1060000}"/>
    <cellStyle name="Normal 1135 3 2" xfId="25598" xr:uid="{00000000-0005-0000-0000-0000B2060000}"/>
    <cellStyle name="Normal 1135 4" xfId="18824" xr:uid="{00000000-0005-0000-0000-0000B3060000}"/>
    <cellStyle name="Normal 1136" xfId="4104" xr:uid="{00000000-0005-0000-0000-0000B4060000}"/>
    <cellStyle name="Normal 1136 2" xfId="14256" xr:uid="{00000000-0005-0000-0000-0000B5060000}"/>
    <cellStyle name="Normal 1136 2 2" xfId="21687" xr:uid="{00000000-0005-0000-0000-0000B6060000}"/>
    <cellStyle name="Normal 1136 3" xfId="11392" xr:uid="{00000000-0005-0000-0000-0000B7060000}"/>
    <cellStyle name="Normal 1136 3 2" xfId="25579" xr:uid="{00000000-0005-0000-0000-0000B8060000}"/>
    <cellStyle name="Normal 1136 4" xfId="18825" xr:uid="{00000000-0005-0000-0000-0000B9060000}"/>
    <cellStyle name="Normal 1137" xfId="4105" xr:uid="{00000000-0005-0000-0000-0000BA060000}"/>
    <cellStyle name="Normal 1137 2" xfId="14257" xr:uid="{00000000-0005-0000-0000-0000BB060000}"/>
    <cellStyle name="Normal 1137 2 2" xfId="21688" xr:uid="{00000000-0005-0000-0000-0000BC060000}"/>
    <cellStyle name="Normal 1137 3" xfId="11393" xr:uid="{00000000-0005-0000-0000-0000BD060000}"/>
    <cellStyle name="Normal 1137 3 2" xfId="25580" xr:uid="{00000000-0005-0000-0000-0000BE060000}"/>
    <cellStyle name="Normal 1137 4" xfId="18826" xr:uid="{00000000-0005-0000-0000-0000BF060000}"/>
    <cellStyle name="Normal 1138" xfId="4106" xr:uid="{00000000-0005-0000-0000-0000C0060000}"/>
    <cellStyle name="Normal 1138 2" xfId="14258" xr:uid="{00000000-0005-0000-0000-0000C1060000}"/>
    <cellStyle name="Normal 1138 2 2" xfId="21689" xr:uid="{00000000-0005-0000-0000-0000C2060000}"/>
    <cellStyle name="Normal 1138 3" xfId="11394" xr:uid="{00000000-0005-0000-0000-0000C3060000}"/>
    <cellStyle name="Normal 1138 3 2" xfId="25595" xr:uid="{00000000-0005-0000-0000-0000C4060000}"/>
    <cellStyle name="Normal 1138 4" xfId="18827" xr:uid="{00000000-0005-0000-0000-0000C5060000}"/>
    <cellStyle name="Normal 1139" xfId="4107" xr:uid="{00000000-0005-0000-0000-0000C6060000}"/>
    <cellStyle name="Normal 1139 2" xfId="14259" xr:uid="{00000000-0005-0000-0000-0000C7060000}"/>
    <cellStyle name="Normal 1139 2 2" xfId="21690" xr:uid="{00000000-0005-0000-0000-0000C8060000}"/>
    <cellStyle name="Normal 1139 3" xfId="11395" xr:uid="{00000000-0005-0000-0000-0000C9060000}"/>
    <cellStyle name="Normal 1139 3 2" xfId="25594" xr:uid="{00000000-0005-0000-0000-0000CA060000}"/>
    <cellStyle name="Normal 1139 4" xfId="18828" xr:uid="{00000000-0005-0000-0000-0000CB060000}"/>
    <cellStyle name="Normal 114" xfId="271" xr:uid="{00000000-0005-0000-0000-0000CC060000}"/>
    <cellStyle name="Normal 114 2" xfId="4108" xr:uid="{00000000-0005-0000-0000-0000CD060000}"/>
    <cellStyle name="Normal 114 2 2" xfId="14260" xr:uid="{00000000-0005-0000-0000-0000CE060000}"/>
    <cellStyle name="Normal 114 2 2 2" xfId="21691" xr:uid="{00000000-0005-0000-0000-0000CF060000}"/>
    <cellStyle name="Normal 114 2 3" xfId="11396" xr:uid="{00000000-0005-0000-0000-0000D0060000}"/>
    <cellStyle name="Normal 114 2 4" xfId="18829" xr:uid="{00000000-0005-0000-0000-0000D1060000}"/>
    <cellStyle name="Normal 114 3" xfId="8969" xr:uid="{00000000-0005-0000-0000-0000D2060000}"/>
    <cellStyle name="Normal 114 3 2" xfId="17471" xr:uid="{00000000-0005-0000-0000-0000D3060000}"/>
    <cellStyle name="Normal 114 4" xfId="12902" xr:uid="{00000000-0005-0000-0000-0000D4060000}"/>
    <cellStyle name="Normal 114 4 2" xfId="20333" xr:uid="{00000000-0005-0000-0000-0000D5060000}"/>
    <cellStyle name="Normal 114 5" xfId="15768" xr:uid="{00000000-0005-0000-0000-0000D6060000}"/>
    <cellStyle name="Normal 114 5 2" xfId="23199" xr:uid="{00000000-0005-0000-0000-0000D7060000}"/>
    <cellStyle name="Normal 114 6" xfId="7667" xr:uid="{00000000-0005-0000-0000-0000D8060000}"/>
    <cellStyle name="Normal 114 6 2" xfId="23630" xr:uid="{00000000-0005-0000-0000-0000D9060000}"/>
    <cellStyle name="Normal 114 7" xfId="16199" xr:uid="{00000000-0005-0000-0000-0000DA060000}"/>
    <cellStyle name="Normal 1140" xfId="4109" xr:uid="{00000000-0005-0000-0000-0000DB060000}"/>
    <cellStyle name="Normal 1140 2" xfId="14261" xr:uid="{00000000-0005-0000-0000-0000DC060000}"/>
    <cellStyle name="Normal 1140 2 2" xfId="21692" xr:uid="{00000000-0005-0000-0000-0000DD060000}"/>
    <cellStyle name="Normal 1140 3" xfId="11397" xr:uid="{00000000-0005-0000-0000-0000DE060000}"/>
    <cellStyle name="Normal 1140 3 2" xfId="25597" xr:uid="{00000000-0005-0000-0000-0000DF060000}"/>
    <cellStyle name="Normal 1140 4" xfId="18830" xr:uid="{00000000-0005-0000-0000-0000E0060000}"/>
    <cellStyle name="Normal 1141" xfId="4110" xr:uid="{00000000-0005-0000-0000-0000E1060000}"/>
    <cellStyle name="Normal 1141 2" xfId="14262" xr:uid="{00000000-0005-0000-0000-0000E2060000}"/>
    <cellStyle name="Normal 1141 2 2" xfId="21693" xr:uid="{00000000-0005-0000-0000-0000E3060000}"/>
    <cellStyle name="Normal 1141 3" xfId="11398" xr:uid="{00000000-0005-0000-0000-0000E4060000}"/>
    <cellStyle name="Normal 1141 3 2" xfId="25603" xr:uid="{00000000-0005-0000-0000-0000E5060000}"/>
    <cellStyle name="Normal 1141 4" xfId="18831" xr:uid="{00000000-0005-0000-0000-0000E6060000}"/>
    <cellStyle name="Normal 1142" xfId="4111" xr:uid="{00000000-0005-0000-0000-0000E7060000}"/>
    <cellStyle name="Normal 1142 2" xfId="14263" xr:uid="{00000000-0005-0000-0000-0000E8060000}"/>
    <cellStyle name="Normal 1142 2 2" xfId="21694" xr:uid="{00000000-0005-0000-0000-0000E9060000}"/>
    <cellStyle name="Normal 1142 3" xfId="11399" xr:uid="{00000000-0005-0000-0000-0000EA060000}"/>
    <cellStyle name="Normal 1142 3 2" xfId="25587" xr:uid="{00000000-0005-0000-0000-0000EB060000}"/>
    <cellStyle name="Normal 1142 4" xfId="18832" xr:uid="{00000000-0005-0000-0000-0000EC060000}"/>
    <cellStyle name="Normal 1143" xfId="4112" xr:uid="{00000000-0005-0000-0000-0000ED060000}"/>
    <cellStyle name="Normal 1143 2" xfId="14264" xr:uid="{00000000-0005-0000-0000-0000EE060000}"/>
    <cellStyle name="Normal 1143 2 2" xfId="21695" xr:uid="{00000000-0005-0000-0000-0000EF060000}"/>
    <cellStyle name="Normal 1143 3" xfId="11400" xr:uid="{00000000-0005-0000-0000-0000F0060000}"/>
    <cellStyle name="Normal 1143 3 2" xfId="25599" xr:uid="{00000000-0005-0000-0000-0000F1060000}"/>
    <cellStyle name="Normal 1143 4" xfId="18833" xr:uid="{00000000-0005-0000-0000-0000F2060000}"/>
    <cellStyle name="Normal 1144" xfId="4113" xr:uid="{00000000-0005-0000-0000-0000F3060000}"/>
    <cellStyle name="Normal 1144 2" xfId="14265" xr:uid="{00000000-0005-0000-0000-0000F4060000}"/>
    <cellStyle name="Normal 1144 2 2" xfId="21696" xr:uid="{00000000-0005-0000-0000-0000F5060000}"/>
    <cellStyle name="Normal 1144 3" xfId="11401" xr:uid="{00000000-0005-0000-0000-0000F6060000}"/>
    <cellStyle name="Normal 1144 3 2" xfId="25591" xr:uid="{00000000-0005-0000-0000-0000F7060000}"/>
    <cellStyle name="Normal 1144 4" xfId="18834" xr:uid="{00000000-0005-0000-0000-0000F8060000}"/>
    <cellStyle name="Normal 1145" xfId="4114" xr:uid="{00000000-0005-0000-0000-0000F9060000}"/>
    <cellStyle name="Normal 1145 2" xfId="14266" xr:uid="{00000000-0005-0000-0000-0000FA060000}"/>
    <cellStyle name="Normal 1145 2 2" xfId="21697" xr:uid="{00000000-0005-0000-0000-0000FB060000}"/>
    <cellStyle name="Normal 1145 3" xfId="11402" xr:uid="{00000000-0005-0000-0000-0000FC060000}"/>
    <cellStyle name="Normal 1145 3 2" xfId="25596" xr:uid="{00000000-0005-0000-0000-0000FD060000}"/>
    <cellStyle name="Normal 1145 4" xfId="18835" xr:uid="{00000000-0005-0000-0000-0000FE060000}"/>
    <cellStyle name="Normal 1146" xfId="4115" xr:uid="{00000000-0005-0000-0000-0000FF060000}"/>
    <cellStyle name="Normal 1146 2" xfId="14267" xr:uid="{00000000-0005-0000-0000-000000070000}"/>
    <cellStyle name="Normal 1146 2 2" xfId="21698" xr:uid="{00000000-0005-0000-0000-000001070000}"/>
    <cellStyle name="Normal 1146 3" xfId="11403" xr:uid="{00000000-0005-0000-0000-000002070000}"/>
    <cellStyle name="Normal 1146 3 2" xfId="25586" xr:uid="{00000000-0005-0000-0000-000003070000}"/>
    <cellStyle name="Normal 1146 4" xfId="18836" xr:uid="{00000000-0005-0000-0000-000004070000}"/>
    <cellStyle name="Normal 1147" xfId="4116" xr:uid="{00000000-0005-0000-0000-000005070000}"/>
    <cellStyle name="Normal 1147 2" xfId="14268" xr:uid="{00000000-0005-0000-0000-000006070000}"/>
    <cellStyle name="Normal 1147 2 2" xfId="21699" xr:uid="{00000000-0005-0000-0000-000007070000}"/>
    <cellStyle name="Normal 1147 3" xfId="11404" xr:uid="{00000000-0005-0000-0000-000008070000}"/>
    <cellStyle name="Normal 1147 3 2" xfId="25601" xr:uid="{00000000-0005-0000-0000-000009070000}"/>
    <cellStyle name="Normal 1147 4" xfId="18837" xr:uid="{00000000-0005-0000-0000-00000A070000}"/>
    <cellStyle name="Normal 1148" xfId="4117" xr:uid="{00000000-0005-0000-0000-00000B070000}"/>
    <cellStyle name="Normal 1148 2" xfId="14269" xr:uid="{00000000-0005-0000-0000-00000C070000}"/>
    <cellStyle name="Normal 1148 2 2" xfId="21700" xr:uid="{00000000-0005-0000-0000-00000D070000}"/>
    <cellStyle name="Normal 1148 3" xfId="11405" xr:uid="{00000000-0005-0000-0000-00000E070000}"/>
    <cellStyle name="Normal 1148 3 2" xfId="25589" xr:uid="{00000000-0005-0000-0000-00000F070000}"/>
    <cellStyle name="Normal 1148 4" xfId="18838" xr:uid="{00000000-0005-0000-0000-000010070000}"/>
    <cellStyle name="Normal 1149" xfId="4118" xr:uid="{00000000-0005-0000-0000-000011070000}"/>
    <cellStyle name="Normal 1149 2" xfId="14270" xr:uid="{00000000-0005-0000-0000-000012070000}"/>
    <cellStyle name="Normal 1149 2 2" xfId="21701" xr:uid="{00000000-0005-0000-0000-000013070000}"/>
    <cellStyle name="Normal 1149 3" xfId="11406" xr:uid="{00000000-0005-0000-0000-000014070000}"/>
    <cellStyle name="Normal 1149 3 2" xfId="25602" xr:uid="{00000000-0005-0000-0000-000015070000}"/>
    <cellStyle name="Normal 1149 4" xfId="18839" xr:uid="{00000000-0005-0000-0000-000016070000}"/>
    <cellStyle name="Normal 115" xfId="272" xr:uid="{00000000-0005-0000-0000-000017070000}"/>
    <cellStyle name="Normal 115 2" xfId="4119" xr:uid="{00000000-0005-0000-0000-000018070000}"/>
    <cellStyle name="Normal 115 2 2" xfId="14271" xr:uid="{00000000-0005-0000-0000-000019070000}"/>
    <cellStyle name="Normal 115 2 2 2" xfId="21702" xr:uid="{00000000-0005-0000-0000-00001A070000}"/>
    <cellStyle name="Normal 115 2 3" xfId="11407" xr:uid="{00000000-0005-0000-0000-00001B070000}"/>
    <cellStyle name="Normal 115 2 4" xfId="18840" xr:uid="{00000000-0005-0000-0000-00001C070000}"/>
    <cellStyle name="Normal 115 3" xfId="8970" xr:uid="{00000000-0005-0000-0000-00001D070000}"/>
    <cellStyle name="Normal 115 3 2" xfId="17472" xr:uid="{00000000-0005-0000-0000-00001E070000}"/>
    <cellStyle name="Normal 115 4" xfId="12903" xr:uid="{00000000-0005-0000-0000-00001F070000}"/>
    <cellStyle name="Normal 115 4 2" xfId="20334" xr:uid="{00000000-0005-0000-0000-000020070000}"/>
    <cellStyle name="Normal 115 5" xfId="15769" xr:uid="{00000000-0005-0000-0000-000021070000}"/>
    <cellStyle name="Normal 115 5 2" xfId="23200" xr:uid="{00000000-0005-0000-0000-000022070000}"/>
    <cellStyle name="Normal 115 6" xfId="7668" xr:uid="{00000000-0005-0000-0000-000023070000}"/>
    <cellStyle name="Normal 115 6 2" xfId="23631" xr:uid="{00000000-0005-0000-0000-000024070000}"/>
    <cellStyle name="Normal 115 7" xfId="16200" xr:uid="{00000000-0005-0000-0000-000025070000}"/>
    <cellStyle name="Normal 1150" xfId="4120" xr:uid="{00000000-0005-0000-0000-000026070000}"/>
    <cellStyle name="Normal 1150 2" xfId="14272" xr:uid="{00000000-0005-0000-0000-000027070000}"/>
    <cellStyle name="Normal 1150 2 2" xfId="21703" xr:uid="{00000000-0005-0000-0000-000028070000}"/>
    <cellStyle name="Normal 1150 3" xfId="11408" xr:uid="{00000000-0005-0000-0000-000029070000}"/>
    <cellStyle name="Normal 1150 3 2" xfId="25593" xr:uid="{00000000-0005-0000-0000-00002A070000}"/>
    <cellStyle name="Normal 1150 4" xfId="18841" xr:uid="{00000000-0005-0000-0000-00002B070000}"/>
    <cellStyle name="Normal 1151" xfId="4121" xr:uid="{00000000-0005-0000-0000-00002C070000}"/>
    <cellStyle name="Normal 1151 2" xfId="14273" xr:uid="{00000000-0005-0000-0000-00002D070000}"/>
    <cellStyle name="Normal 1151 2 2" xfId="21704" xr:uid="{00000000-0005-0000-0000-00002E070000}"/>
    <cellStyle name="Normal 1151 3" xfId="11409" xr:uid="{00000000-0005-0000-0000-00002F070000}"/>
    <cellStyle name="Normal 1151 3 2" xfId="25592" xr:uid="{00000000-0005-0000-0000-000030070000}"/>
    <cellStyle name="Normal 1151 4" xfId="18842" xr:uid="{00000000-0005-0000-0000-000031070000}"/>
    <cellStyle name="Normal 1152" xfId="4122" xr:uid="{00000000-0005-0000-0000-000032070000}"/>
    <cellStyle name="Normal 1152 2" xfId="14274" xr:uid="{00000000-0005-0000-0000-000033070000}"/>
    <cellStyle name="Normal 1152 2 2" xfId="21705" xr:uid="{00000000-0005-0000-0000-000034070000}"/>
    <cellStyle name="Normal 1152 3" xfId="11410" xr:uid="{00000000-0005-0000-0000-000035070000}"/>
    <cellStyle name="Normal 1152 3 2" xfId="25578" xr:uid="{00000000-0005-0000-0000-000036070000}"/>
    <cellStyle name="Normal 1152 4" xfId="18843" xr:uid="{00000000-0005-0000-0000-000037070000}"/>
    <cellStyle name="Normal 1153" xfId="4123" xr:uid="{00000000-0005-0000-0000-000038070000}"/>
    <cellStyle name="Normal 1153 2" xfId="14275" xr:uid="{00000000-0005-0000-0000-000039070000}"/>
    <cellStyle name="Normal 1153 2 2" xfId="21706" xr:uid="{00000000-0005-0000-0000-00003A070000}"/>
    <cellStyle name="Normal 1153 3" xfId="11411" xr:uid="{00000000-0005-0000-0000-00003B070000}"/>
    <cellStyle name="Normal 1153 3 2" xfId="25600" xr:uid="{00000000-0005-0000-0000-00003C070000}"/>
    <cellStyle name="Normal 1153 4" xfId="18844" xr:uid="{00000000-0005-0000-0000-00003D070000}"/>
    <cellStyle name="Normal 1154" xfId="4124" xr:uid="{00000000-0005-0000-0000-00003E070000}"/>
    <cellStyle name="Normal 1154 2" xfId="14276" xr:uid="{00000000-0005-0000-0000-00003F070000}"/>
    <cellStyle name="Normal 1154 2 2" xfId="21707" xr:uid="{00000000-0005-0000-0000-000040070000}"/>
    <cellStyle name="Normal 1154 3" xfId="11412" xr:uid="{00000000-0005-0000-0000-000041070000}"/>
    <cellStyle name="Normal 1154 3 2" xfId="25605" xr:uid="{00000000-0005-0000-0000-000042070000}"/>
    <cellStyle name="Normal 1154 4" xfId="18845" xr:uid="{00000000-0005-0000-0000-000043070000}"/>
    <cellStyle name="Normal 1155" xfId="4125" xr:uid="{00000000-0005-0000-0000-000044070000}"/>
    <cellStyle name="Normal 1155 2" xfId="14277" xr:uid="{00000000-0005-0000-0000-000045070000}"/>
    <cellStyle name="Normal 1155 2 2" xfId="21708" xr:uid="{00000000-0005-0000-0000-000046070000}"/>
    <cellStyle name="Normal 1155 3" xfId="11413" xr:uid="{00000000-0005-0000-0000-000047070000}"/>
    <cellStyle name="Normal 1155 3 2" xfId="25588" xr:uid="{00000000-0005-0000-0000-000048070000}"/>
    <cellStyle name="Normal 1155 4" xfId="18846" xr:uid="{00000000-0005-0000-0000-000049070000}"/>
    <cellStyle name="Normal 1156" xfId="4126" xr:uid="{00000000-0005-0000-0000-00004A070000}"/>
    <cellStyle name="Normal 1156 2" xfId="14278" xr:uid="{00000000-0005-0000-0000-00004B070000}"/>
    <cellStyle name="Normal 1156 2 2" xfId="21709" xr:uid="{00000000-0005-0000-0000-00004C070000}"/>
    <cellStyle name="Normal 1156 3" xfId="11414" xr:uid="{00000000-0005-0000-0000-00004D070000}"/>
    <cellStyle name="Normal 1156 3 2" xfId="25590" xr:uid="{00000000-0005-0000-0000-00004E070000}"/>
    <cellStyle name="Normal 1156 4" xfId="18847" xr:uid="{00000000-0005-0000-0000-00004F070000}"/>
    <cellStyle name="Normal 1157" xfId="4127" xr:uid="{00000000-0005-0000-0000-000050070000}"/>
    <cellStyle name="Normal 1157 2" xfId="14279" xr:uid="{00000000-0005-0000-0000-000051070000}"/>
    <cellStyle name="Normal 1157 2 2" xfId="21710" xr:uid="{00000000-0005-0000-0000-000052070000}"/>
    <cellStyle name="Normal 1157 3" xfId="11415" xr:uid="{00000000-0005-0000-0000-000053070000}"/>
    <cellStyle name="Normal 1157 3 2" xfId="25604" xr:uid="{00000000-0005-0000-0000-000054070000}"/>
    <cellStyle name="Normal 1157 4" xfId="18848" xr:uid="{00000000-0005-0000-0000-000055070000}"/>
    <cellStyle name="Normal 1158" xfId="4128" xr:uid="{00000000-0005-0000-0000-000056070000}"/>
    <cellStyle name="Normal 1158 2" xfId="14280" xr:uid="{00000000-0005-0000-0000-000057070000}"/>
    <cellStyle name="Normal 1158 2 2" xfId="21711" xr:uid="{00000000-0005-0000-0000-000058070000}"/>
    <cellStyle name="Normal 1158 3" xfId="11416" xr:uid="{00000000-0005-0000-0000-000059070000}"/>
    <cellStyle name="Normal 1158 3 2" xfId="25584" xr:uid="{00000000-0005-0000-0000-00005A070000}"/>
    <cellStyle name="Normal 1158 4" xfId="18849" xr:uid="{00000000-0005-0000-0000-00005B070000}"/>
    <cellStyle name="Normal 1159" xfId="4129" xr:uid="{00000000-0005-0000-0000-00005C070000}"/>
    <cellStyle name="Normal 1159 2" xfId="14281" xr:uid="{00000000-0005-0000-0000-00005D070000}"/>
    <cellStyle name="Normal 1159 2 2" xfId="21712" xr:uid="{00000000-0005-0000-0000-00005E070000}"/>
    <cellStyle name="Normal 1159 3" xfId="11417" xr:uid="{00000000-0005-0000-0000-00005F070000}"/>
    <cellStyle name="Normal 1159 3 2" xfId="25582" xr:uid="{00000000-0005-0000-0000-000060070000}"/>
    <cellStyle name="Normal 1159 4" xfId="18850" xr:uid="{00000000-0005-0000-0000-000061070000}"/>
    <cellStyle name="Normal 116" xfId="273" xr:uid="{00000000-0005-0000-0000-000062070000}"/>
    <cellStyle name="Normal 116 2" xfId="4130" xr:uid="{00000000-0005-0000-0000-000063070000}"/>
    <cellStyle name="Normal 116 2 2" xfId="14282" xr:uid="{00000000-0005-0000-0000-000064070000}"/>
    <cellStyle name="Normal 116 2 2 2" xfId="21713" xr:uid="{00000000-0005-0000-0000-000065070000}"/>
    <cellStyle name="Normal 116 2 3" xfId="11418" xr:uid="{00000000-0005-0000-0000-000066070000}"/>
    <cellStyle name="Normal 116 2 4" xfId="18851" xr:uid="{00000000-0005-0000-0000-000067070000}"/>
    <cellStyle name="Normal 116 3" xfId="8971" xr:uid="{00000000-0005-0000-0000-000068070000}"/>
    <cellStyle name="Normal 116 3 2" xfId="17473" xr:uid="{00000000-0005-0000-0000-000069070000}"/>
    <cellStyle name="Normal 116 4" xfId="12904" xr:uid="{00000000-0005-0000-0000-00006A070000}"/>
    <cellStyle name="Normal 116 4 2" xfId="20335" xr:uid="{00000000-0005-0000-0000-00006B070000}"/>
    <cellStyle name="Normal 116 5" xfId="15770" xr:uid="{00000000-0005-0000-0000-00006C070000}"/>
    <cellStyle name="Normal 116 5 2" xfId="23201" xr:uid="{00000000-0005-0000-0000-00006D070000}"/>
    <cellStyle name="Normal 116 6" xfId="7669" xr:uid="{00000000-0005-0000-0000-00006E070000}"/>
    <cellStyle name="Normal 116 6 2" xfId="23632" xr:uid="{00000000-0005-0000-0000-00006F070000}"/>
    <cellStyle name="Normal 116 7" xfId="16201" xr:uid="{00000000-0005-0000-0000-000070070000}"/>
    <cellStyle name="Normal 1160" xfId="4131" xr:uid="{00000000-0005-0000-0000-000071070000}"/>
    <cellStyle name="Normal 1160 2" xfId="14283" xr:uid="{00000000-0005-0000-0000-000072070000}"/>
    <cellStyle name="Normal 1160 2 2" xfId="21714" xr:uid="{00000000-0005-0000-0000-000073070000}"/>
    <cellStyle name="Normal 1160 3" xfId="11419" xr:uid="{00000000-0005-0000-0000-000074070000}"/>
    <cellStyle name="Normal 1160 3 2" xfId="25583" xr:uid="{00000000-0005-0000-0000-000075070000}"/>
    <cellStyle name="Normal 1160 4" xfId="18852" xr:uid="{00000000-0005-0000-0000-000076070000}"/>
    <cellStyle name="Normal 1161" xfId="4132" xr:uid="{00000000-0005-0000-0000-000077070000}"/>
    <cellStyle name="Normal 1161 2" xfId="14284" xr:uid="{00000000-0005-0000-0000-000078070000}"/>
    <cellStyle name="Normal 1161 2 2" xfId="21715" xr:uid="{00000000-0005-0000-0000-000079070000}"/>
    <cellStyle name="Normal 1161 3" xfId="11420" xr:uid="{00000000-0005-0000-0000-00007A070000}"/>
    <cellStyle name="Normal 1161 3 2" xfId="25606" xr:uid="{00000000-0005-0000-0000-00007B070000}"/>
    <cellStyle name="Normal 1161 4" xfId="18853" xr:uid="{00000000-0005-0000-0000-00007C070000}"/>
    <cellStyle name="Normal 1162" xfId="4133" xr:uid="{00000000-0005-0000-0000-00007D070000}"/>
    <cellStyle name="Normal 1162 2" xfId="14285" xr:uid="{00000000-0005-0000-0000-00007E070000}"/>
    <cellStyle name="Normal 1162 2 2" xfId="21716" xr:uid="{00000000-0005-0000-0000-00007F070000}"/>
    <cellStyle name="Normal 1162 3" xfId="11421" xr:uid="{00000000-0005-0000-0000-000080070000}"/>
    <cellStyle name="Normal 1162 3 2" xfId="25577" xr:uid="{00000000-0005-0000-0000-000081070000}"/>
    <cellStyle name="Normal 1162 4" xfId="18854" xr:uid="{00000000-0005-0000-0000-000082070000}"/>
    <cellStyle name="Normal 1163" xfId="4134" xr:uid="{00000000-0005-0000-0000-000083070000}"/>
    <cellStyle name="Normal 1163 2" xfId="14286" xr:uid="{00000000-0005-0000-0000-000084070000}"/>
    <cellStyle name="Normal 1163 2 2" xfId="21717" xr:uid="{00000000-0005-0000-0000-000085070000}"/>
    <cellStyle name="Normal 1163 3" xfId="11422" xr:uid="{00000000-0005-0000-0000-000086070000}"/>
    <cellStyle name="Normal 1163 3 2" xfId="25609" xr:uid="{00000000-0005-0000-0000-000087070000}"/>
    <cellStyle name="Normal 1163 4" xfId="18855" xr:uid="{00000000-0005-0000-0000-000088070000}"/>
    <cellStyle name="Normal 1164" xfId="4135" xr:uid="{00000000-0005-0000-0000-000089070000}"/>
    <cellStyle name="Normal 1164 2" xfId="14287" xr:uid="{00000000-0005-0000-0000-00008A070000}"/>
    <cellStyle name="Normal 1164 2 2" xfId="21718" xr:uid="{00000000-0005-0000-0000-00008B070000}"/>
    <cellStyle name="Normal 1164 3" xfId="11423" xr:uid="{00000000-0005-0000-0000-00008C070000}"/>
    <cellStyle name="Normal 1164 3 2" xfId="25610" xr:uid="{00000000-0005-0000-0000-00008D070000}"/>
    <cellStyle name="Normal 1164 4" xfId="18856" xr:uid="{00000000-0005-0000-0000-00008E070000}"/>
    <cellStyle name="Normal 1165" xfId="4136" xr:uid="{00000000-0005-0000-0000-00008F070000}"/>
    <cellStyle name="Normal 1165 2" xfId="14288" xr:uid="{00000000-0005-0000-0000-000090070000}"/>
    <cellStyle name="Normal 1165 2 2" xfId="21719" xr:uid="{00000000-0005-0000-0000-000091070000}"/>
    <cellStyle name="Normal 1165 3" xfId="11424" xr:uid="{00000000-0005-0000-0000-000092070000}"/>
    <cellStyle name="Normal 1165 3 2" xfId="25622" xr:uid="{00000000-0005-0000-0000-000093070000}"/>
    <cellStyle name="Normal 1165 4" xfId="18857" xr:uid="{00000000-0005-0000-0000-000094070000}"/>
    <cellStyle name="Normal 1166" xfId="4137" xr:uid="{00000000-0005-0000-0000-000095070000}"/>
    <cellStyle name="Normal 1166 2" xfId="14289" xr:uid="{00000000-0005-0000-0000-000096070000}"/>
    <cellStyle name="Normal 1166 2 2" xfId="21720" xr:uid="{00000000-0005-0000-0000-000097070000}"/>
    <cellStyle name="Normal 1166 3" xfId="11425" xr:uid="{00000000-0005-0000-0000-000098070000}"/>
    <cellStyle name="Normal 1166 3 2" xfId="25615" xr:uid="{00000000-0005-0000-0000-000099070000}"/>
    <cellStyle name="Normal 1166 4" xfId="18858" xr:uid="{00000000-0005-0000-0000-00009A070000}"/>
    <cellStyle name="Normal 1167" xfId="4138" xr:uid="{00000000-0005-0000-0000-00009B070000}"/>
    <cellStyle name="Normal 1167 2" xfId="14290" xr:uid="{00000000-0005-0000-0000-00009C070000}"/>
    <cellStyle name="Normal 1167 2 2" xfId="21721" xr:uid="{00000000-0005-0000-0000-00009D070000}"/>
    <cellStyle name="Normal 1167 3" xfId="11426" xr:uid="{00000000-0005-0000-0000-00009E070000}"/>
    <cellStyle name="Normal 1167 3 2" xfId="25627" xr:uid="{00000000-0005-0000-0000-00009F070000}"/>
    <cellStyle name="Normal 1167 4" xfId="18859" xr:uid="{00000000-0005-0000-0000-0000A0070000}"/>
    <cellStyle name="Normal 1168" xfId="4139" xr:uid="{00000000-0005-0000-0000-0000A1070000}"/>
    <cellStyle name="Normal 1168 2" xfId="14291" xr:uid="{00000000-0005-0000-0000-0000A2070000}"/>
    <cellStyle name="Normal 1168 2 2" xfId="21722" xr:uid="{00000000-0005-0000-0000-0000A3070000}"/>
    <cellStyle name="Normal 1168 3" xfId="11427" xr:uid="{00000000-0005-0000-0000-0000A4070000}"/>
    <cellStyle name="Normal 1168 3 2" xfId="25611" xr:uid="{00000000-0005-0000-0000-0000A5070000}"/>
    <cellStyle name="Normal 1168 4" xfId="18860" xr:uid="{00000000-0005-0000-0000-0000A6070000}"/>
    <cellStyle name="Normal 1169" xfId="4140" xr:uid="{00000000-0005-0000-0000-0000A7070000}"/>
    <cellStyle name="Normal 1169 2" xfId="14292" xr:uid="{00000000-0005-0000-0000-0000A8070000}"/>
    <cellStyle name="Normal 1169 2 2" xfId="21723" xr:uid="{00000000-0005-0000-0000-0000A9070000}"/>
    <cellStyle name="Normal 1169 3" xfId="11428" xr:uid="{00000000-0005-0000-0000-0000AA070000}"/>
    <cellStyle name="Normal 1169 3 2" xfId="25616" xr:uid="{00000000-0005-0000-0000-0000AB070000}"/>
    <cellStyle name="Normal 1169 4" xfId="18861" xr:uid="{00000000-0005-0000-0000-0000AC070000}"/>
    <cellStyle name="Normal 117" xfId="274" xr:uid="{00000000-0005-0000-0000-0000AD070000}"/>
    <cellStyle name="Normal 117 2" xfId="4141" xr:uid="{00000000-0005-0000-0000-0000AE070000}"/>
    <cellStyle name="Normal 117 2 2" xfId="14293" xr:uid="{00000000-0005-0000-0000-0000AF070000}"/>
    <cellStyle name="Normal 117 2 2 2" xfId="21724" xr:uid="{00000000-0005-0000-0000-0000B0070000}"/>
    <cellStyle name="Normal 117 2 3" xfId="11429" xr:uid="{00000000-0005-0000-0000-0000B1070000}"/>
    <cellStyle name="Normal 117 2 4" xfId="18862" xr:uid="{00000000-0005-0000-0000-0000B2070000}"/>
    <cellStyle name="Normal 117 3" xfId="8972" xr:uid="{00000000-0005-0000-0000-0000B3070000}"/>
    <cellStyle name="Normal 117 3 2" xfId="17474" xr:uid="{00000000-0005-0000-0000-0000B4070000}"/>
    <cellStyle name="Normal 117 4" xfId="12905" xr:uid="{00000000-0005-0000-0000-0000B5070000}"/>
    <cellStyle name="Normal 117 4 2" xfId="20336" xr:uid="{00000000-0005-0000-0000-0000B6070000}"/>
    <cellStyle name="Normal 117 5" xfId="15771" xr:uid="{00000000-0005-0000-0000-0000B7070000}"/>
    <cellStyle name="Normal 117 5 2" xfId="23202" xr:uid="{00000000-0005-0000-0000-0000B8070000}"/>
    <cellStyle name="Normal 117 6" xfId="7670" xr:uid="{00000000-0005-0000-0000-0000B9070000}"/>
    <cellStyle name="Normal 117 6 2" xfId="23633" xr:uid="{00000000-0005-0000-0000-0000BA070000}"/>
    <cellStyle name="Normal 117 7" xfId="16202" xr:uid="{00000000-0005-0000-0000-0000BB070000}"/>
    <cellStyle name="Normal 1170" xfId="4142" xr:uid="{00000000-0005-0000-0000-0000BC070000}"/>
    <cellStyle name="Normal 1170 2" xfId="14294" xr:uid="{00000000-0005-0000-0000-0000BD070000}"/>
    <cellStyle name="Normal 1170 2 2" xfId="21725" xr:uid="{00000000-0005-0000-0000-0000BE070000}"/>
    <cellStyle name="Normal 1170 3" xfId="11430" xr:uid="{00000000-0005-0000-0000-0000BF070000}"/>
    <cellStyle name="Normal 1170 3 2" xfId="25618" xr:uid="{00000000-0005-0000-0000-0000C0070000}"/>
    <cellStyle name="Normal 1170 4" xfId="18863" xr:uid="{00000000-0005-0000-0000-0000C1070000}"/>
    <cellStyle name="Normal 1171" xfId="4143" xr:uid="{00000000-0005-0000-0000-0000C2070000}"/>
    <cellStyle name="Normal 1171 2" xfId="14295" xr:uid="{00000000-0005-0000-0000-0000C3070000}"/>
    <cellStyle name="Normal 1171 2 2" xfId="21726" xr:uid="{00000000-0005-0000-0000-0000C4070000}"/>
    <cellStyle name="Normal 1171 3" xfId="11431" xr:uid="{00000000-0005-0000-0000-0000C5070000}"/>
    <cellStyle name="Normal 1171 3 2" xfId="25617" xr:uid="{00000000-0005-0000-0000-0000C6070000}"/>
    <cellStyle name="Normal 1171 4" xfId="18864" xr:uid="{00000000-0005-0000-0000-0000C7070000}"/>
    <cellStyle name="Normal 1172" xfId="4144" xr:uid="{00000000-0005-0000-0000-0000C8070000}"/>
    <cellStyle name="Normal 1172 2" xfId="14296" xr:uid="{00000000-0005-0000-0000-0000C9070000}"/>
    <cellStyle name="Normal 1172 2 2" xfId="21727" xr:uid="{00000000-0005-0000-0000-0000CA070000}"/>
    <cellStyle name="Normal 1172 3" xfId="11432" xr:uid="{00000000-0005-0000-0000-0000CB070000}"/>
    <cellStyle name="Normal 1172 3 2" xfId="25612" xr:uid="{00000000-0005-0000-0000-0000CC070000}"/>
    <cellStyle name="Normal 1172 4" xfId="18865" xr:uid="{00000000-0005-0000-0000-0000CD070000}"/>
    <cellStyle name="Normal 1173" xfId="4145" xr:uid="{00000000-0005-0000-0000-0000CE070000}"/>
    <cellStyle name="Normal 1173 2" xfId="14297" xr:uid="{00000000-0005-0000-0000-0000CF070000}"/>
    <cellStyle name="Normal 1173 2 2" xfId="21728" xr:uid="{00000000-0005-0000-0000-0000D0070000}"/>
    <cellStyle name="Normal 1173 3" xfId="11433" xr:uid="{00000000-0005-0000-0000-0000D1070000}"/>
    <cellStyle name="Normal 1173 3 2" xfId="25626" xr:uid="{00000000-0005-0000-0000-0000D2070000}"/>
    <cellStyle name="Normal 1173 4" xfId="18866" xr:uid="{00000000-0005-0000-0000-0000D3070000}"/>
    <cellStyle name="Normal 1174" xfId="4146" xr:uid="{00000000-0005-0000-0000-0000D4070000}"/>
    <cellStyle name="Normal 1174 2" xfId="14298" xr:uid="{00000000-0005-0000-0000-0000D5070000}"/>
    <cellStyle name="Normal 1174 2 2" xfId="21729" xr:uid="{00000000-0005-0000-0000-0000D6070000}"/>
    <cellStyle name="Normal 1174 3" xfId="11434" xr:uid="{00000000-0005-0000-0000-0000D7070000}"/>
    <cellStyle name="Normal 1174 3 2" xfId="25623" xr:uid="{00000000-0005-0000-0000-0000D8070000}"/>
    <cellStyle name="Normal 1174 4" xfId="18867" xr:uid="{00000000-0005-0000-0000-0000D9070000}"/>
    <cellStyle name="Normal 1175" xfId="4147" xr:uid="{00000000-0005-0000-0000-0000DA070000}"/>
    <cellStyle name="Normal 1175 2" xfId="14299" xr:uid="{00000000-0005-0000-0000-0000DB070000}"/>
    <cellStyle name="Normal 1175 2 2" xfId="21730" xr:uid="{00000000-0005-0000-0000-0000DC070000}"/>
    <cellStyle name="Normal 1175 3" xfId="11435" xr:uid="{00000000-0005-0000-0000-0000DD070000}"/>
    <cellStyle name="Normal 1175 3 2" xfId="25614" xr:uid="{00000000-0005-0000-0000-0000DE070000}"/>
    <cellStyle name="Normal 1175 4" xfId="18868" xr:uid="{00000000-0005-0000-0000-0000DF070000}"/>
    <cellStyle name="Normal 1176" xfId="4148" xr:uid="{00000000-0005-0000-0000-0000E0070000}"/>
    <cellStyle name="Normal 1176 2" xfId="14300" xr:uid="{00000000-0005-0000-0000-0000E1070000}"/>
    <cellStyle name="Normal 1176 2 2" xfId="21731" xr:uid="{00000000-0005-0000-0000-0000E2070000}"/>
    <cellStyle name="Normal 1176 3" xfId="11436" xr:uid="{00000000-0005-0000-0000-0000E3070000}"/>
    <cellStyle name="Normal 1176 3 2" xfId="25620" xr:uid="{00000000-0005-0000-0000-0000E4070000}"/>
    <cellStyle name="Normal 1176 4" xfId="18869" xr:uid="{00000000-0005-0000-0000-0000E5070000}"/>
    <cellStyle name="Normal 1177" xfId="4149" xr:uid="{00000000-0005-0000-0000-0000E6070000}"/>
    <cellStyle name="Normal 1177 2" xfId="14301" xr:uid="{00000000-0005-0000-0000-0000E7070000}"/>
    <cellStyle name="Normal 1177 2 2" xfId="21732" xr:uid="{00000000-0005-0000-0000-0000E8070000}"/>
    <cellStyle name="Normal 1177 3" xfId="11437" xr:uid="{00000000-0005-0000-0000-0000E9070000}"/>
    <cellStyle name="Normal 1177 3 2" xfId="25625" xr:uid="{00000000-0005-0000-0000-0000EA070000}"/>
    <cellStyle name="Normal 1177 4" xfId="18870" xr:uid="{00000000-0005-0000-0000-0000EB070000}"/>
    <cellStyle name="Normal 1178" xfId="4150" xr:uid="{00000000-0005-0000-0000-0000EC070000}"/>
    <cellStyle name="Normal 1178 2" xfId="14302" xr:uid="{00000000-0005-0000-0000-0000ED070000}"/>
    <cellStyle name="Normal 1178 2 2" xfId="21733" xr:uid="{00000000-0005-0000-0000-0000EE070000}"/>
    <cellStyle name="Normal 1178 3" xfId="11438" xr:uid="{00000000-0005-0000-0000-0000EF070000}"/>
    <cellStyle name="Normal 1178 3 2" xfId="25628" xr:uid="{00000000-0005-0000-0000-0000F0070000}"/>
    <cellStyle name="Normal 1178 4" xfId="18871" xr:uid="{00000000-0005-0000-0000-0000F1070000}"/>
    <cellStyle name="Normal 1179" xfId="4151" xr:uid="{00000000-0005-0000-0000-0000F2070000}"/>
    <cellStyle name="Normal 1179 2" xfId="14303" xr:uid="{00000000-0005-0000-0000-0000F3070000}"/>
    <cellStyle name="Normal 1179 2 2" xfId="21734" xr:uid="{00000000-0005-0000-0000-0000F4070000}"/>
    <cellStyle name="Normal 1179 3" xfId="11439" xr:uid="{00000000-0005-0000-0000-0000F5070000}"/>
    <cellStyle name="Normal 1179 3 2" xfId="25621" xr:uid="{00000000-0005-0000-0000-0000F6070000}"/>
    <cellStyle name="Normal 1179 4" xfId="18872" xr:uid="{00000000-0005-0000-0000-0000F7070000}"/>
    <cellStyle name="Normal 118" xfId="275" xr:uid="{00000000-0005-0000-0000-0000F8070000}"/>
    <cellStyle name="Normal 118 2" xfId="4152" xr:uid="{00000000-0005-0000-0000-0000F9070000}"/>
    <cellStyle name="Normal 118 2 2" xfId="14304" xr:uid="{00000000-0005-0000-0000-0000FA070000}"/>
    <cellStyle name="Normal 118 2 2 2" xfId="21735" xr:uid="{00000000-0005-0000-0000-0000FB070000}"/>
    <cellStyle name="Normal 118 2 3" xfId="11440" xr:uid="{00000000-0005-0000-0000-0000FC070000}"/>
    <cellStyle name="Normal 118 2 4" xfId="18873" xr:uid="{00000000-0005-0000-0000-0000FD070000}"/>
    <cellStyle name="Normal 118 3" xfId="8973" xr:uid="{00000000-0005-0000-0000-0000FE070000}"/>
    <cellStyle name="Normal 118 3 2" xfId="17475" xr:uid="{00000000-0005-0000-0000-0000FF070000}"/>
    <cellStyle name="Normal 118 4" xfId="12906" xr:uid="{00000000-0005-0000-0000-000000080000}"/>
    <cellStyle name="Normal 118 4 2" xfId="20337" xr:uid="{00000000-0005-0000-0000-000001080000}"/>
    <cellStyle name="Normal 118 5" xfId="15772" xr:uid="{00000000-0005-0000-0000-000002080000}"/>
    <cellStyle name="Normal 118 5 2" xfId="23203" xr:uid="{00000000-0005-0000-0000-000003080000}"/>
    <cellStyle name="Normal 118 6" xfId="7671" xr:uid="{00000000-0005-0000-0000-000004080000}"/>
    <cellStyle name="Normal 118 6 2" xfId="23634" xr:uid="{00000000-0005-0000-0000-000005080000}"/>
    <cellStyle name="Normal 118 7" xfId="16203" xr:uid="{00000000-0005-0000-0000-000006080000}"/>
    <cellStyle name="Normal 1180" xfId="4153" xr:uid="{00000000-0005-0000-0000-000007080000}"/>
    <cellStyle name="Normal 1180 2" xfId="14305" xr:uid="{00000000-0005-0000-0000-000008080000}"/>
    <cellStyle name="Normal 1180 2 2" xfId="21736" xr:uid="{00000000-0005-0000-0000-000009080000}"/>
    <cellStyle name="Normal 1180 3" xfId="11441" xr:uid="{00000000-0005-0000-0000-00000A080000}"/>
    <cellStyle name="Normal 1180 3 2" xfId="25624" xr:uid="{00000000-0005-0000-0000-00000B080000}"/>
    <cellStyle name="Normal 1180 4" xfId="18874" xr:uid="{00000000-0005-0000-0000-00000C080000}"/>
    <cellStyle name="Normal 1181" xfId="4154" xr:uid="{00000000-0005-0000-0000-00000D080000}"/>
    <cellStyle name="Normal 1181 2" xfId="14306" xr:uid="{00000000-0005-0000-0000-00000E080000}"/>
    <cellStyle name="Normal 1181 2 2" xfId="21737" xr:uid="{00000000-0005-0000-0000-00000F080000}"/>
    <cellStyle name="Normal 1181 3" xfId="11442" xr:uid="{00000000-0005-0000-0000-000010080000}"/>
    <cellStyle name="Normal 1181 3 2" xfId="25619" xr:uid="{00000000-0005-0000-0000-000011080000}"/>
    <cellStyle name="Normal 1181 4" xfId="18875" xr:uid="{00000000-0005-0000-0000-000012080000}"/>
    <cellStyle name="Normal 1182" xfId="4155" xr:uid="{00000000-0005-0000-0000-000013080000}"/>
    <cellStyle name="Normal 1182 2" xfId="14307" xr:uid="{00000000-0005-0000-0000-000014080000}"/>
    <cellStyle name="Normal 1182 2 2" xfId="21738" xr:uid="{00000000-0005-0000-0000-000015080000}"/>
    <cellStyle name="Normal 1182 3" xfId="11443" xr:uid="{00000000-0005-0000-0000-000016080000}"/>
    <cellStyle name="Normal 1182 3 2" xfId="25613" xr:uid="{00000000-0005-0000-0000-000017080000}"/>
    <cellStyle name="Normal 1182 4" xfId="18876" xr:uid="{00000000-0005-0000-0000-000018080000}"/>
    <cellStyle name="Normal 1183" xfId="4156" xr:uid="{00000000-0005-0000-0000-000019080000}"/>
    <cellStyle name="Normal 1183 2" xfId="14308" xr:uid="{00000000-0005-0000-0000-00001A080000}"/>
    <cellStyle name="Normal 1183 2 2" xfId="21739" xr:uid="{00000000-0005-0000-0000-00001B080000}"/>
    <cellStyle name="Normal 1183 3" xfId="11444" xr:uid="{00000000-0005-0000-0000-00001C080000}"/>
    <cellStyle name="Normal 1183 3 2" xfId="25629" xr:uid="{00000000-0005-0000-0000-00001D080000}"/>
    <cellStyle name="Normal 1183 4" xfId="18877" xr:uid="{00000000-0005-0000-0000-00001E080000}"/>
    <cellStyle name="Normal 1184" xfId="4157" xr:uid="{00000000-0005-0000-0000-00001F080000}"/>
    <cellStyle name="Normal 1184 2" xfId="14309" xr:uid="{00000000-0005-0000-0000-000020080000}"/>
    <cellStyle name="Normal 1184 2 2" xfId="21740" xr:uid="{00000000-0005-0000-0000-000021080000}"/>
    <cellStyle name="Normal 1184 3" xfId="11445" xr:uid="{00000000-0005-0000-0000-000022080000}"/>
    <cellStyle name="Normal 1184 3 2" xfId="25630" xr:uid="{00000000-0005-0000-0000-000023080000}"/>
    <cellStyle name="Normal 1184 4" xfId="18878" xr:uid="{00000000-0005-0000-0000-000024080000}"/>
    <cellStyle name="Normal 1185" xfId="4158" xr:uid="{00000000-0005-0000-0000-000025080000}"/>
    <cellStyle name="Normal 1185 2" xfId="14310" xr:uid="{00000000-0005-0000-0000-000026080000}"/>
    <cellStyle name="Normal 1185 2 2" xfId="21741" xr:uid="{00000000-0005-0000-0000-000027080000}"/>
    <cellStyle name="Normal 1185 3" xfId="11446" xr:uid="{00000000-0005-0000-0000-000028080000}"/>
    <cellStyle name="Normal 1185 3 2" xfId="25607" xr:uid="{00000000-0005-0000-0000-000029080000}"/>
    <cellStyle name="Normal 1185 4" xfId="18879" xr:uid="{00000000-0005-0000-0000-00002A080000}"/>
    <cellStyle name="Normal 1186" xfId="4159" xr:uid="{00000000-0005-0000-0000-00002B080000}"/>
    <cellStyle name="Normal 1186 2" xfId="14311" xr:uid="{00000000-0005-0000-0000-00002C080000}"/>
    <cellStyle name="Normal 1186 2 2" xfId="21742" xr:uid="{00000000-0005-0000-0000-00002D080000}"/>
    <cellStyle name="Normal 1186 3" xfId="11447" xr:uid="{00000000-0005-0000-0000-00002E080000}"/>
    <cellStyle name="Normal 1186 3 2" xfId="25608" xr:uid="{00000000-0005-0000-0000-00002F080000}"/>
    <cellStyle name="Normal 1186 4" xfId="18880" xr:uid="{00000000-0005-0000-0000-000030080000}"/>
    <cellStyle name="Normal 1187" xfId="3881" xr:uid="{00000000-0005-0000-0000-000031080000}"/>
    <cellStyle name="Normal 1187 2" xfId="25632" xr:uid="{00000000-0005-0000-0000-000032080000}"/>
    <cellStyle name="Normal 1188" xfId="6244" xr:uid="{00000000-0005-0000-0000-000033080000}"/>
    <cellStyle name="Normal 1188 2" xfId="25634" xr:uid="{00000000-0005-0000-0000-000034080000}"/>
    <cellStyle name="Normal 1189" xfId="7625" xr:uid="{00000000-0005-0000-0000-000035080000}"/>
    <cellStyle name="Normal 1189 2" xfId="25633" xr:uid="{00000000-0005-0000-0000-000036080000}"/>
    <cellStyle name="Normal 119" xfId="276" xr:uid="{00000000-0005-0000-0000-000037080000}"/>
    <cellStyle name="Normal 119 2" xfId="4160" xr:uid="{00000000-0005-0000-0000-000038080000}"/>
    <cellStyle name="Normal 119 2 2" xfId="14312" xr:uid="{00000000-0005-0000-0000-000039080000}"/>
    <cellStyle name="Normal 119 2 2 2" xfId="21743" xr:uid="{00000000-0005-0000-0000-00003A080000}"/>
    <cellStyle name="Normal 119 2 3" xfId="11448" xr:uid="{00000000-0005-0000-0000-00003B080000}"/>
    <cellStyle name="Normal 119 2 4" xfId="18881" xr:uid="{00000000-0005-0000-0000-00003C080000}"/>
    <cellStyle name="Normal 119 3" xfId="8974" xr:uid="{00000000-0005-0000-0000-00003D080000}"/>
    <cellStyle name="Normal 119 3 2" xfId="17476" xr:uid="{00000000-0005-0000-0000-00003E080000}"/>
    <cellStyle name="Normal 119 4" xfId="12907" xr:uid="{00000000-0005-0000-0000-00003F080000}"/>
    <cellStyle name="Normal 119 4 2" xfId="20338" xr:uid="{00000000-0005-0000-0000-000040080000}"/>
    <cellStyle name="Normal 119 5" xfId="15773" xr:uid="{00000000-0005-0000-0000-000041080000}"/>
    <cellStyle name="Normal 119 5 2" xfId="23204" xr:uid="{00000000-0005-0000-0000-000042080000}"/>
    <cellStyle name="Normal 119 6" xfId="7672" xr:uid="{00000000-0005-0000-0000-000043080000}"/>
    <cellStyle name="Normal 119 6 2" xfId="23635" xr:uid="{00000000-0005-0000-0000-000044080000}"/>
    <cellStyle name="Normal 119 7" xfId="16204" xr:uid="{00000000-0005-0000-0000-000045080000}"/>
    <cellStyle name="Normal 1190" xfId="7626" xr:uid="{00000000-0005-0000-0000-000046080000}"/>
    <cellStyle name="Normal 1190 2" xfId="25635" xr:uid="{00000000-0005-0000-0000-000047080000}"/>
    <cellStyle name="Normal 1191" xfId="7627" xr:uid="{00000000-0005-0000-0000-000048080000}"/>
    <cellStyle name="Normal 1191 2" xfId="25638" xr:uid="{00000000-0005-0000-0000-000049080000}"/>
    <cellStyle name="Normal 1192" xfId="7628" xr:uid="{00000000-0005-0000-0000-00004A080000}"/>
    <cellStyle name="Normal 1192 2" xfId="25671" xr:uid="{00000000-0005-0000-0000-00004B080000}"/>
    <cellStyle name="Normal 1193" xfId="7629" xr:uid="{00000000-0005-0000-0000-00004C080000}"/>
    <cellStyle name="Normal 1193 2" xfId="25675" xr:uid="{00000000-0005-0000-0000-00004D080000}"/>
    <cellStyle name="Normal 1194" xfId="7630" xr:uid="{00000000-0005-0000-0000-00004E080000}"/>
    <cellStyle name="Normal 1194 2" xfId="25636" xr:uid="{00000000-0005-0000-0000-00004F080000}"/>
    <cellStyle name="Normal 1195" xfId="7631" xr:uid="{00000000-0005-0000-0000-000050080000}"/>
    <cellStyle name="Normal 1195 2" xfId="25659" xr:uid="{00000000-0005-0000-0000-000051080000}"/>
    <cellStyle name="Normal 1196" xfId="6242" xr:uid="{00000000-0005-0000-0000-000052080000}"/>
    <cellStyle name="Normal 1196 2" xfId="25662" xr:uid="{00000000-0005-0000-0000-000053080000}"/>
    <cellStyle name="Normal 1197" xfId="7632" xr:uid="{00000000-0005-0000-0000-000054080000}"/>
    <cellStyle name="Normal 1197 2" xfId="25665" xr:uid="{00000000-0005-0000-0000-000055080000}"/>
    <cellStyle name="Normal 1198" xfId="7633" xr:uid="{00000000-0005-0000-0000-000056080000}"/>
    <cellStyle name="Normal 1198 2" xfId="25649" xr:uid="{00000000-0005-0000-0000-000057080000}"/>
    <cellStyle name="Normal 1199" xfId="8910" xr:uid="{00000000-0005-0000-0000-000058080000}"/>
    <cellStyle name="Normal 1199 2" xfId="25652" xr:uid="{00000000-0005-0000-0000-000059080000}"/>
    <cellStyle name="Normal 12" xfId="277" xr:uid="{00000000-0005-0000-0000-00005A080000}"/>
    <cellStyle name="Normal 12 10" xfId="278" xr:uid="{00000000-0005-0000-0000-00005B080000}"/>
    <cellStyle name="Normal 12 11" xfId="279" xr:uid="{00000000-0005-0000-0000-00005C080000}"/>
    <cellStyle name="Normal 12 12" xfId="280" xr:uid="{00000000-0005-0000-0000-00005D080000}"/>
    <cellStyle name="Normal 12 13" xfId="281" xr:uid="{00000000-0005-0000-0000-00005E080000}"/>
    <cellStyle name="Normal 12 2" xfId="282" xr:uid="{00000000-0005-0000-0000-00005F080000}"/>
    <cellStyle name="Normal 12 2 2" xfId="283" xr:uid="{00000000-0005-0000-0000-000060080000}"/>
    <cellStyle name="Normal 12 3" xfId="284" xr:uid="{00000000-0005-0000-0000-000061080000}"/>
    <cellStyle name="Normal 12 3 2" xfId="285" xr:uid="{00000000-0005-0000-0000-000062080000}"/>
    <cellStyle name="Normal 12 3 3" xfId="4161" xr:uid="{00000000-0005-0000-0000-000063080000}"/>
    <cellStyle name="Normal 12 3 3 2" xfId="14313" xr:uid="{00000000-0005-0000-0000-000064080000}"/>
    <cellStyle name="Normal 12 3 3 2 2" xfId="21744" xr:uid="{00000000-0005-0000-0000-000065080000}"/>
    <cellStyle name="Normal 12 3 3 3" xfId="11449" xr:uid="{00000000-0005-0000-0000-000066080000}"/>
    <cellStyle name="Normal 12 3 3 4" xfId="18882" xr:uid="{00000000-0005-0000-0000-000067080000}"/>
    <cellStyle name="Normal 12 3 4" xfId="8975" xr:uid="{00000000-0005-0000-0000-000068080000}"/>
    <cellStyle name="Normal 12 3 4 2" xfId="17477" xr:uid="{00000000-0005-0000-0000-000069080000}"/>
    <cellStyle name="Normal 12 3 5" xfId="12908" xr:uid="{00000000-0005-0000-0000-00006A080000}"/>
    <cellStyle name="Normal 12 3 5 2" xfId="20339" xr:uid="{00000000-0005-0000-0000-00006B080000}"/>
    <cellStyle name="Normal 12 3 6" xfId="15774" xr:uid="{00000000-0005-0000-0000-00006C080000}"/>
    <cellStyle name="Normal 12 3 6 2" xfId="23205" xr:uid="{00000000-0005-0000-0000-00006D080000}"/>
    <cellStyle name="Normal 12 3 7" xfId="7673" xr:uid="{00000000-0005-0000-0000-00006E080000}"/>
    <cellStyle name="Normal 12 3 7 2" xfId="23636" xr:uid="{00000000-0005-0000-0000-00006F080000}"/>
    <cellStyle name="Normal 12 3 8" xfId="16205" xr:uid="{00000000-0005-0000-0000-000070080000}"/>
    <cellStyle name="Normal 12 4" xfId="286" xr:uid="{00000000-0005-0000-0000-000071080000}"/>
    <cellStyle name="Normal 12 4 2" xfId="287" xr:uid="{00000000-0005-0000-0000-000072080000}"/>
    <cellStyle name="Normal 12 4 3" xfId="288" xr:uid="{00000000-0005-0000-0000-000073080000}"/>
    <cellStyle name="Normal 12 4 3 2" xfId="289" xr:uid="{00000000-0005-0000-0000-000074080000}"/>
    <cellStyle name="Normal 12 4 3 3" xfId="8976" xr:uid="{00000000-0005-0000-0000-000075080000}"/>
    <cellStyle name="Normal 12 4 4" xfId="290" xr:uid="{00000000-0005-0000-0000-000076080000}"/>
    <cellStyle name="Normal 12 4 4 2" xfId="4162" xr:uid="{00000000-0005-0000-0000-000077080000}"/>
    <cellStyle name="Normal 12 4 4 3" xfId="4163" xr:uid="{00000000-0005-0000-0000-000078080000}"/>
    <cellStyle name="Normal 12 4 4 4" xfId="4164" xr:uid="{00000000-0005-0000-0000-000079080000}"/>
    <cellStyle name="Normal 12 4 4 5" xfId="4165" xr:uid="{00000000-0005-0000-0000-00007A080000}"/>
    <cellStyle name="Normal 12 5" xfId="291" xr:uid="{00000000-0005-0000-0000-00007B080000}"/>
    <cellStyle name="Normal 12 5 2" xfId="292" xr:uid="{00000000-0005-0000-0000-00007C080000}"/>
    <cellStyle name="Normal 12 5 2 2" xfId="4166" xr:uid="{00000000-0005-0000-0000-00007D080000}"/>
    <cellStyle name="Normal 12 5 2 3" xfId="4167" xr:uid="{00000000-0005-0000-0000-00007E080000}"/>
    <cellStyle name="Normal 12 5 3" xfId="293" xr:uid="{00000000-0005-0000-0000-00007F080000}"/>
    <cellStyle name="Normal 12 5 3 2" xfId="4168" xr:uid="{00000000-0005-0000-0000-000080080000}"/>
    <cellStyle name="Normal 12 5 4" xfId="8977" xr:uid="{00000000-0005-0000-0000-000081080000}"/>
    <cellStyle name="Normal 12 6" xfId="294" xr:uid="{00000000-0005-0000-0000-000082080000}"/>
    <cellStyle name="Normal 12 7" xfId="295" xr:uid="{00000000-0005-0000-0000-000083080000}"/>
    <cellStyle name="Normal 12 8" xfId="296" xr:uid="{00000000-0005-0000-0000-000084080000}"/>
    <cellStyle name="Normal 12 9" xfId="297" xr:uid="{00000000-0005-0000-0000-000085080000}"/>
    <cellStyle name="Normal 120" xfId="298" xr:uid="{00000000-0005-0000-0000-000086080000}"/>
    <cellStyle name="Normal 120 2" xfId="4169" xr:uid="{00000000-0005-0000-0000-000087080000}"/>
    <cellStyle name="Normal 120 2 2" xfId="14314" xr:uid="{00000000-0005-0000-0000-000088080000}"/>
    <cellStyle name="Normal 120 2 2 2" xfId="21745" xr:uid="{00000000-0005-0000-0000-000089080000}"/>
    <cellStyle name="Normal 120 2 3" xfId="11450" xr:uid="{00000000-0005-0000-0000-00008A080000}"/>
    <cellStyle name="Normal 120 2 4" xfId="18883" xr:uid="{00000000-0005-0000-0000-00008B080000}"/>
    <cellStyle name="Normal 120 3" xfId="8978" xr:uid="{00000000-0005-0000-0000-00008C080000}"/>
    <cellStyle name="Normal 120 3 2" xfId="17478" xr:uid="{00000000-0005-0000-0000-00008D080000}"/>
    <cellStyle name="Normal 120 4" xfId="12909" xr:uid="{00000000-0005-0000-0000-00008E080000}"/>
    <cellStyle name="Normal 120 4 2" xfId="20340" xr:uid="{00000000-0005-0000-0000-00008F080000}"/>
    <cellStyle name="Normal 120 5" xfId="15775" xr:uid="{00000000-0005-0000-0000-000090080000}"/>
    <cellStyle name="Normal 120 5 2" xfId="23206" xr:uid="{00000000-0005-0000-0000-000091080000}"/>
    <cellStyle name="Normal 120 6" xfId="7674" xr:uid="{00000000-0005-0000-0000-000092080000}"/>
    <cellStyle name="Normal 120 6 2" xfId="23637" xr:uid="{00000000-0005-0000-0000-000093080000}"/>
    <cellStyle name="Normal 120 7" xfId="16206" xr:uid="{00000000-0005-0000-0000-000094080000}"/>
    <cellStyle name="Normal 1200" xfId="11215" xr:uid="{00000000-0005-0000-0000-000095080000}"/>
    <cellStyle name="Normal 1200 2" xfId="25658" xr:uid="{00000000-0005-0000-0000-000096080000}"/>
    <cellStyle name="Normal 1201" xfId="12870" xr:uid="{00000000-0005-0000-0000-000097080000}"/>
    <cellStyle name="Normal 1201 2" xfId="25656" xr:uid="{00000000-0005-0000-0000-000098080000}"/>
    <cellStyle name="Normal 1202" xfId="11205" xr:uid="{00000000-0005-0000-0000-000099080000}"/>
    <cellStyle name="Normal 1202 2" xfId="25650" xr:uid="{00000000-0005-0000-0000-00009A080000}"/>
    <cellStyle name="Normal 1203" xfId="12871" xr:uid="{00000000-0005-0000-0000-00009B080000}"/>
    <cellStyle name="Normal 1203 2" xfId="25657" xr:uid="{00000000-0005-0000-0000-00009C080000}"/>
    <cellStyle name="Normal 1204" xfId="7634" xr:uid="{00000000-0005-0000-0000-00009D080000}"/>
    <cellStyle name="Normal 1204 2" xfId="25644" xr:uid="{00000000-0005-0000-0000-00009E080000}"/>
    <cellStyle name="Normal 1205" xfId="12869" xr:uid="{00000000-0005-0000-0000-00009F080000}"/>
    <cellStyle name="Normal 1205 2" xfId="25669" xr:uid="{00000000-0005-0000-0000-0000A0080000}"/>
    <cellStyle name="Normal 1206" xfId="16165" xr:uid="{00000000-0005-0000-0000-0000A1080000}"/>
    <cellStyle name="Normal 1206 2" xfId="25674" xr:uid="{00000000-0005-0000-0000-0000A2080000}"/>
    <cellStyle name="Normal 1207" xfId="8909" xr:uid="{00000000-0005-0000-0000-0000A3080000}"/>
    <cellStyle name="Normal 1207 2" xfId="25637" xr:uid="{00000000-0005-0000-0000-0000A4080000}"/>
    <cellStyle name="Normal 1208" xfId="16164" xr:uid="{00000000-0005-0000-0000-0000A5080000}"/>
    <cellStyle name="Normal 1208 2" xfId="25655" xr:uid="{00000000-0005-0000-0000-0000A6080000}"/>
    <cellStyle name="Normal 1209" xfId="25667" xr:uid="{00000000-0005-0000-0000-0000A7080000}"/>
    <cellStyle name="Normal 121" xfId="299" xr:uid="{00000000-0005-0000-0000-0000A8080000}"/>
    <cellStyle name="Normal 121 2" xfId="4170" xr:uid="{00000000-0005-0000-0000-0000A9080000}"/>
    <cellStyle name="Normal 121 2 2" xfId="14315" xr:uid="{00000000-0005-0000-0000-0000AA080000}"/>
    <cellStyle name="Normal 121 2 2 2" xfId="21746" xr:uid="{00000000-0005-0000-0000-0000AB080000}"/>
    <cellStyle name="Normal 121 2 3" xfId="11451" xr:uid="{00000000-0005-0000-0000-0000AC080000}"/>
    <cellStyle name="Normal 121 2 4" xfId="18884" xr:uid="{00000000-0005-0000-0000-0000AD080000}"/>
    <cellStyle name="Normal 121 3" xfId="8979" xr:uid="{00000000-0005-0000-0000-0000AE080000}"/>
    <cellStyle name="Normal 121 3 2" xfId="17479" xr:uid="{00000000-0005-0000-0000-0000AF080000}"/>
    <cellStyle name="Normal 121 4" xfId="12910" xr:uid="{00000000-0005-0000-0000-0000B0080000}"/>
    <cellStyle name="Normal 121 4 2" xfId="20341" xr:uid="{00000000-0005-0000-0000-0000B1080000}"/>
    <cellStyle name="Normal 121 5" xfId="15776" xr:uid="{00000000-0005-0000-0000-0000B2080000}"/>
    <cellStyle name="Normal 121 5 2" xfId="23207" xr:uid="{00000000-0005-0000-0000-0000B3080000}"/>
    <cellStyle name="Normal 121 6" xfId="7675" xr:uid="{00000000-0005-0000-0000-0000B4080000}"/>
    <cellStyle name="Normal 121 6 2" xfId="23638" xr:uid="{00000000-0005-0000-0000-0000B5080000}"/>
    <cellStyle name="Normal 121 7" xfId="16207" xr:uid="{00000000-0005-0000-0000-0000B6080000}"/>
    <cellStyle name="Normal 1210" xfId="25673" xr:uid="{00000000-0005-0000-0000-0000B7080000}"/>
    <cellStyle name="Normal 1211" xfId="25639" xr:uid="{00000000-0005-0000-0000-0000B8080000}"/>
    <cellStyle name="Normal 1212" xfId="25664" xr:uid="{00000000-0005-0000-0000-0000B9080000}"/>
    <cellStyle name="Normal 1213" xfId="25651" xr:uid="{00000000-0005-0000-0000-0000BA080000}"/>
    <cellStyle name="Normal 1214" xfId="25648" xr:uid="{00000000-0005-0000-0000-0000BB080000}"/>
    <cellStyle name="Normal 1215" xfId="25640" xr:uid="{00000000-0005-0000-0000-0000BC080000}"/>
    <cellStyle name="Normal 1216" xfId="25663" xr:uid="{00000000-0005-0000-0000-0000BD080000}"/>
    <cellStyle name="Normal 1217" xfId="25647" xr:uid="{00000000-0005-0000-0000-0000BE080000}"/>
    <cellStyle name="Normal 1218" xfId="25643" xr:uid="{00000000-0005-0000-0000-0000BF080000}"/>
    <cellStyle name="Normal 1219" xfId="25653" xr:uid="{00000000-0005-0000-0000-0000C0080000}"/>
    <cellStyle name="Normal 122" xfId="300" xr:uid="{00000000-0005-0000-0000-0000C1080000}"/>
    <cellStyle name="Normal 122 2" xfId="4171" xr:uid="{00000000-0005-0000-0000-0000C2080000}"/>
    <cellStyle name="Normal 122 2 2" xfId="14316" xr:uid="{00000000-0005-0000-0000-0000C3080000}"/>
    <cellStyle name="Normal 122 2 2 2" xfId="21747" xr:uid="{00000000-0005-0000-0000-0000C4080000}"/>
    <cellStyle name="Normal 122 2 3" xfId="11452" xr:uid="{00000000-0005-0000-0000-0000C5080000}"/>
    <cellStyle name="Normal 122 2 4" xfId="18885" xr:uid="{00000000-0005-0000-0000-0000C6080000}"/>
    <cellStyle name="Normal 122 3" xfId="8980" xr:uid="{00000000-0005-0000-0000-0000C7080000}"/>
    <cellStyle name="Normal 122 3 2" xfId="17480" xr:uid="{00000000-0005-0000-0000-0000C8080000}"/>
    <cellStyle name="Normal 122 4" xfId="12911" xr:uid="{00000000-0005-0000-0000-0000C9080000}"/>
    <cellStyle name="Normal 122 4 2" xfId="20342" xr:uid="{00000000-0005-0000-0000-0000CA080000}"/>
    <cellStyle name="Normal 122 5" xfId="15777" xr:uid="{00000000-0005-0000-0000-0000CB080000}"/>
    <cellStyle name="Normal 122 5 2" xfId="23208" xr:uid="{00000000-0005-0000-0000-0000CC080000}"/>
    <cellStyle name="Normal 122 6" xfId="7676" xr:uid="{00000000-0005-0000-0000-0000CD080000}"/>
    <cellStyle name="Normal 122 6 2" xfId="23639" xr:uid="{00000000-0005-0000-0000-0000CE080000}"/>
    <cellStyle name="Normal 122 7" xfId="16208" xr:uid="{00000000-0005-0000-0000-0000CF080000}"/>
    <cellStyle name="Normal 1220" xfId="25660" xr:uid="{00000000-0005-0000-0000-0000D0080000}"/>
    <cellStyle name="Normal 1221" xfId="25666" xr:uid="{00000000-0005-0000-0000-0000D1080000}"/>
    <cellStyle name="Normal 1222" xfId="25641" xr:uid="{00000000-0005-0000-0000-0000D2080000}"/>
    <cellStyle name="Normal 1223" xfId="25672" xr:uid="{00000000-0005-0000-0000-0000D3080000}"/>
    <cellStyle name="Normal 1224" xfId="25645" xr:uid="{00000000-0005-0000-0000-0000D4080000}"/>
    <cellStyle name="Normal 1225" xfId="25642" xr:uid="{00000000-0005-0000-0000-0000D5080000}"/>
    <cellStyle name="Normal 1226" xfId="25661" xr:uid="{00000000-0005-0000-0000-0000D6080000}"/>
    <cellStyle name="Normal 1227" xfId="25654" xr:uid="{00000000-0005-0000-0000-0000D7080000}"/>
    <cellStyle name="Normal 1228" xfId="25676" xr:uid="{00000000-0005-0000-0000-0000D8080000}"/>
    <cellStyle name="Normal 1229" xfId="25646" xr:uid="{00000000-0005-0000-0000-0000D9080000}"/>
    <cellStyle name="Normal 123" xfId="301" xr:uid="{00000000-0005-0000-0000-0000DA080000}"/>
    <cellStyle name="Normal 123 2" xfId="4172" xr:uid="{00000000-0005-0000-0000-0000DB080000}"/>
    <cellStyle name="Normal 123 2 2" xfId="14317" xr:uid="{00000000-0005-0000-0000-0000DC080000}"/>
    <cellStyle name="Normal 123 2 2 2" xfId="21748" xr:uid="{00000000-0005-0000-0000-0000DD080000}"/>
    <cellStyle name="Normal 123 2 3" xfId="11453" xr:uid="{00000000-0005-0000-0000-0000DE080000}"/>
    <cellStyle name="Normal 123 2 4" xfId="18886" xr:uid="{00000000-0005-0000-0000-0000DF080000}"/>
    <cellStyle name="Normal 123 3" xfId="8981" xr:uid="{00000000-0005-0000-0000-0000E0080000}"/>
    <cellStyle name="Normal 123 3 2" xfId="17481" xr:uid="{00000000-0005-0000-0000-0000E1080000}"/>
    <cellStyle name="Normal 123 4" xfId="12912" xr:uid="{00000000-0005-0000-0000-0000E2080000}"/>
    <cellStyle name="Normal 123 4 2" xfId="20343" xr:uid="{00000000-0005-0000-0000-0000E3080000}"/>
    <cellStyle name="Normal 123 5" xfId="15778" xr:uid="{00000000-0005-0000-0000-0000E4080000}"/>
    <cellStyle name="Normal 123 5 2" xfId="23209" xr:uid="{00000000-0005-0000-0000-0000E5080000}"/>
    <cellStyle name="Normal 123 6" xfId="7677" xr:uid="{00000000-0005-0000-0000-0000E6080000}"/>
    <cellStyle name="Normal 123 6 2" xfId="23640" xr:uid="{00000000-0005-0000-0000-0000E7080000}"/>
    <cellStyle name="Normal 123 7" xfId="16209" xr:uid="{00000000-0005-0000-0000-0000E8080000}"/>
    <cellStyle name="Normal 1230" xfId="25670" xr:uid="{00000000-0005-0000-0000-0000E9080000}"/>
    <cellStyle name="Normal 1231" xfId="25668" xr:uid="{00000000-0005-0000-0000-0000EA080000}"/>
    <cellStyle name="Normal 1232" xfId="25677" xr:uid="{00000000-0005-0000-0000-0000EB080000}"/>
    <cellStyle name="Normal 1233" xfId="25678" xr:uid="{00000000-0005-0000-0000-0000EC080000}"/>
    <cellStyle name="Normal 1234" xfId="25679" xr:uid="{00000000-0005-0000-0000-0000ED080000}"/>
    <cellStyle name="Normal 1235" xfId="25680" xr:uid="{00000000-0005-0000-0000-0000EE080000}"/>
    <cellStyle name="Normal 1236" xfId="25681" xr:uid="{00000000-0005-0000-0000-0000EF080000}"/>
    <cellStyle name="Normal 1237" xfId="25682" xr:uid="{00000000-0005-0000-0000-0000F0080000}"/>
    <cellStyle name="Normal 1238" xfId="25694" xr:uid="{00000000-0005-0000-0000-0000F1080000}"/>
    <cellStyle name="Normal 1239" xfId="25687" xr:uid="{00000000-0005-0000-0000-0000F2080000}"/>
    <cellStyle name="Normal 124" xfId="302" xr:uid="{00000000-0005-0000-0000-0000F3080000}"/>
    <cellStyle name="Normal 124 2" xfId="4173" xr:uid="{00000000-0005-0000-0000-0000F4080000}"/>
    <cellStyle name="Normal 124 2 2" xfId="14318" xr:uid="{00000000-0005-0000-0000-0000F5080000}"/>
    <cellStyle name="Normal 124 2 2 2" xfId="21749" xr:uid="{00000000-0005-0000-0000-0000F6080000}"/>
    <cellStyle name="Normal 124 2 3" xfId="11454" xr:uid="{00000000-0005-0000-0000-0000F7080000}"/>
    <cellStyle name="Normal 124 2 4" xfId="18887" xr:uid="{00000000-0005-0000-0000-0000F8080000}"/>
    <cellStyle name="Normal 124 3" xfId="8982" xr:uid="{00000000-0005-0000-0000-0000F9080000}"/>
    <cellStyle name="Normal 124 3 2" xfId="17482" xr:uid="{00000000-0005-0000-0000-0000FA080000}"/>
    <cellStyle name="Normal 124 4" xfId="12913" xr:uid="{00000000-0005-0000-0000-0000FB080000}"/>
    <cellStyle name="Normal 124 4 2" xfId="20344" xr:uid="{00000000-0005-0000-0000-0000FC080000}"/>
    <cellStyle name="Normal 124 5" xfId="15779" xr:uid="{00000000-0005-0000-0000-0000FD080000}"/>
    <cellStyle name="Normal 124 5 2" xfId="23210" xr:uid="{00000000-0005-0000-0000-0000FE080000}"/>
    <cellStyle name="Normal 124 6" xfId="7678" xr:uid="{00000000-0005-0000-0000-0000FF080000}"/>
    <cellStyle name="Normal 124 6 2" xfId="23641" xr:uid="{00000000-0005-0000-0000-000000090000}"/>
    <cellStyle name="Normal 124 7" xfId="16210" xr:uid="{00000000-0005-0000-0000-000001090000}"/>
    <cellStyle name="Normal 1240" xfId="25698" xr:uid="{00000000-0005-0000-0000-000002090000}"/>
    <cellStyle name="Normal 1241" xfId="25699" xr:uid="{00000000-0005-0000-0000-000003090000}"/>
    <cellStyle name="Normal 1242" xfId="25683" xr:uid="{00000000-0005-0000-0000-000004090000}"/>
    <cellStyle name="Normal 1243" xfId="25684" xr:uid="{00000000-0005-0000-0000-000005090000}"/>
    <cellStyle name="Normal 1244" xfId="25690" xr:uid="{00000000-0005-0000-0000-000006090000}"/>
    <cellStyle name="Normal 1245" xfId="25689" xr:uid="{00000000-0005-0000-0000-000007090000}"/>
    <cellStyle name="Normal 1246" xfId="25693" xr:uid="{00000000-0005-0000-0000-000008090000}"/>
    <cellStyle name="Normal 1247" xfId="25691" xr:uid="{00000000-0005-0000-0000-000009090000}"/>
    <cellStyle name="Normal 1248" xfId="25685" xr:uid="{00000000-0005-0000-0000-00000A090000}"/>
    <cellStyle name="Normal 1249" xfId="25688" xr:uid="{00000000-0005-0000-0000-00000B090000}"/>
    <cellStyle name="Normal 125" xfId="303" xr:uid="{00000000-0005-0000-0000-00000C090000}"/>
    <cellStyle name="Normal 125 2" xfId="4174" xr:uid="{00000000-0005-0000-0000-00000D090000}"/>
    <cellStyle name="Normal 125 2 2" xfId="14319" xr:uid="{00000000-0005-0000-0000-00000E090000}"/>
    <cellStyle name="Normal 125 2 2 2" xfId="21750" xr:uid="{00000000-0005-0000-0000-00000F090000}"/>
    <cellStyle name="Normal 125 2 3" xfId="11455" xr:uid="{00000000-0005-0000-0000-000010090000}"/>
    <cellStyle name="Normal 125 2 4" xfId="18888" xr:uid="{00000000-0005-0000-0000-000011090000}"/>
    <cellStyle name="Normal 125 3" xfId="8983" xr:uid="{00000000-0005-0000-0000-000012090000}"/>
    <cellStyle name="Normal 125 3 2" xfId="17483" xr:uid="{00000000-0005-0000-0000-000013090000}"/>
    <cellStyle name="Normal 125 4" xfId="12914" xr:uid="{00000000-0005-0000-0000-000014090000}"/>
    <cellStyle name="Normal 125 4 2" xfId="20345" xr:uid="{00000000-0005-0000-0000-000015090000}"/>
    <cellStyle name="Normal 125 5" xfId="15780" xr:uid="{00000000-0005-0000-0000-000016090000}"/>
    <cellStyle name="Normal 125 5 2" xfId="23211" xr:uid="{00000000-0005-0000-0000-000017090000}"/>
    <cellStyle name="Normal 125 6" xfId="7679" xr:uid="{00000000-0005-0000-0000-000018090000}"/>
    <cellStyle name="Normal 125 6 2" xfId="23642" xr:uid="{00000000-0005-0000-0000-000019090000}"/>
    <cellStyle name="Normal 125 7" xfId="16211" xr:uid="{00000000-0005-0000-0000-00001A090000}"/>
    <cellStyle name="Normal 1250" xfId="25695" xr:uid="{00000000-0005-0000-0000-00001B090000}"/>
    <cellStyle name="Normal 1251" xfId="25697" xr:uid="{00000000-0005-0000-0000-00001C090000}"/>
    <cellStyle name="Normal 1252" xfId="25696" xr:uid="{00000000-0005-0000-0000-00001D090000}"/>
    <cellStyle name="Normal 1253" xfId="25686" xr:uid="{00000000-0005-0000-0000-00001E090000}"/>
    <cellStyle name="Normal 1254" xfId="25692" xr:uid="{00000000-0005-0000-0000-00001F090000}"/>
    <cellStyle name="Normal 1255" xfId="25700" xr:uid="{00000000-0005-0000-0000-000020090000}"/>
    <cellStyle name="Normal 1256" xfId="25701" xr:uid="{00000000-0005-0000-0000-000021090000}"/>
    <cellStyle name="Normal 1257" xfId="25702" xr:uid="{00000000-0005-0000-0000-000022090000}"/>
    <cellStyle name="Normal 1258" xfId="25703" xr:uid="{00000000-0005-0000-0000-000023090000}"/>
    <cellStyle name="Normal 1259" xfId="25704" xr:uid="{00000000-0005-0000-0000-000024090000}"/>
    <cellStyle name="Normal 126" xfId="304" xr:uid="{00000000-0005-0000-0000-000025090000}"/>
    <cellStyle name="Normal 126 2" xfId="4175" xr:uid="{00000000-0005-0000-0000-000026090000}"/>
    <cellStyle name="Normal 126 2 2" xfId="14320" xr:uid="{00000000-0005-0000-0000-000027090000}"/>
    <cellStyle name="Normal 126 2 2 2" xfId="21751" xr:uid="{00000000-0005-0000-0000-000028090000}"/>
    <cellStyle name="Normal 126 2 3" xfId="11456" xr:uid="{00000000-0005-0000-0000-000029090000}"/>
    <cellStyle name="Normal 126 2 4" xfId="18889" xr:uid="{00000000-0005-0000-0000-00002A090000}"/>
    <cellStyle name="Normal 126 3" xfId="8984" xr:uid="{00000000-0005-0000-0000-00002B090000}"/>
    <cellStyle name="Normal 126 3 2" xfId="17484" xr:uid="{00000000-0005-0000-0000-00002C090000}"/>
    <cellStyle name="Normal 126 4" xfId="12915" xr:uid="{00000000-0005-0000-0000-00002D090000}"/>
    <cellStyle name="Normal 126 4 2" xfId="20346" xr:uid="{00000000-0005-0000-0000-00002E090000}"/>
    <cellStyle name="Normal 126 5" xfId="15781" xr:uid="{00000000-0005-0000-0000-00002F090000}"/>
    <cellStyle name="Normal 126 5 2" xfId="23212" xr:uid="{00000000-0005-0000-0000-000030090000}"/>
    <cellStyle name="Normal 126 6" xfId="7680" xr:uid="{00000000-0005-0000-0000-000031090000}"/>
    <cellStyle name="Normal 126 6 2" xfId="23643" xr:uid="{00000000-0005-0000-0000-000032090000}"/>
    <cellStyle name="Normal 126 7" xfId="16212" xr:uid="{00000000-0005-0000-0000-000033090000}"/>
    <cellStyle name="Normal 1260" xfId="25705" xr:uid="{00000000-0005-0000-0000-000034090000}"/>
    <cellStyle name="Normal 1261" xfId="25706" xr:uid="{00000000-0005-0000-0000-000035090000}"/>
    <cellStyle name="Normal 1262" xfId="25707" xr:uid="{00000000-0005-0000-0000-000036090000}"/>
    <cellStyle name="Normal 1263" xfId="25708" xr:uid="{00000000-0005-0000-0000-000037090000}"/>
    <cellStyle name="Normal 1264" xfId="25631" xr:uid="{00000000-0005-0000-0000-000038090000}"/>
    <cellStyle name="Normal 1265" xfId="25709" xr:uid="{00000000-0005-0000-0000-000039090000}"/>
    <cellStyle name="Normal 1266" xfId="25710" xr:uid="{00000000-0005-0000-0000-00003A090000}"/>
    <cellStyle name="Normal 1267" xfId="25725" xr:uid="{00000000-0005-0000-0000-00003B090000}"/>
    <cellStyle name="Normal 1268" xfId="25726" xr:uid="{00000000-0005-0000-0000-00003C090000}"/>
    <cellStyle name="Normal 1269" xfId="25717" xr:uid="{00000000-0005-0000-0000-00003D090000}"/>
    <cellStyle name="Normal 127" xfId="305" xr:uid="{00000000-0005-0000-0000-00003E090000}"/>
    <cellStyle name="Normal 127 2" xfId="4176" xr:uid="{00000000-0005-0000-0000-00003F090000}"/>
    <cellStyle name="Normal 127 2 2" xfId="14321" xr:uid="{00000000-0005-0000-0000-000040090000}"/>
    <cellStyle name="Normal 127 2 2 2" xfId="21752" xr:uid="{00000000-0005-0000-0000-000041090000}"/>
    <cellStyle name="Normal 127 2 3" xfId="11457" xr:uid="{00000000-0005-0000-0000-000042090000}"/>
    <cellStyle name="Normal 127 2 4" xfId="18890" xr:uid="{00000000-0005-0000-0000-000043090000}"/>
    <cellStyle name="Normal 127 3" xfId="8985" xr:uid="{00000000-0005-0000-0000-000044090000}"/>
    <cellStyle name="Normal 127 3 2" xfId="17485" xr:uid="{00000000-0005-0000-0000-000045090000}"/>
    <cellStyle name="Normal 127 4" xfId="12916" xr:uid="{00000000-0005-0000-0000-000046090000}"/>
    <cellStyle name="Normal 127 4 2" xfId="20347" xr:uid="{00000000-0005-0000-0000-000047090000}"/>
    <cellStyle name="Normal 127 5" xfId="15782" xr:uid="{00000000-0005-0000-0000-000048090000}"/>
    <cellStyle name="Normal 127 5 2" xfId="23213" xr:uid="{00000000-0005-0000-0000-000049090000}"/>
    <cellStyle name="Normal 127 6" xfId="7681" xr:uid="{00000000-0005-0000-0000-00004A090000}"/>
    <cellStyle name="Normal 127 6 2" xfId="23644" xr:uid="{00000000-0005-0000-0000-00004B090000}"/>
    <cellStyle name="Normal 127 7" xfId="16213" xr:uid="{00000000-0005-0000-0000-00004C090000}"/>
    <cellStyle name="Normal 1270" xfId="25722" xr:uid="{00000000-0005-0000-0000-00004D090000}"/>
    <cellStyle name="Normal 1271" xfId="25720" xr:uid="{00000000-0005-0000-0000-00004E090000}"/>
    <cellStyle name="Normal 1272" xfId="25721" xr:uid="{00000000-0005-0000-0000-00004F090000}"/>
    <cellStyle name="Normal 1273" xfId="25715" xr:uid="{00000000-0005-0000-0000-000050090000}"/>
    <cellStyle name="Normal 1274" xfId="25712" xr:uid="{00000000-0005-0000-0000-000051090000}"/>
    <cellStyle name="Normal 1275" xfId="25719" xr:uid="{00000000-0005-0000-0000-000052090000}"/>
    <cellStyle name="Normal 1276" xfId="25713" xr:uid="{00000000-0005-0000-0000-000053090000}"/>
    <cellStyle name="Normal 1277" xfId="25711" xr:uid="{00000000-0005-0000-0000-000054090000}"/>
    <cellStyle name="Normal 1278" xfId="25718" xr:uid="{00000000-0005-0000-0000-000055090000}"/>
    <cellStyle name="Normal 1279" xfId="25714" xr:uid="{00000000-0005-0000-0000-000056090000}"/>
    <cellStyle name="Normal 128" xfId="306" xr:uid="{00000000-0005-0000-0000-000057090000}"/>
    <cellStyle name="Normal 128 2" xfId="4177" xr:uid="{00000000-0005-0000-0000-000058090000}"/>
    <cellStyle name="Normal 128 2 2" xfId="14322" xr:uid="{00000000-0005-0000-0000-000059090000}"/>
    <cellStyle name="Normal 128 2 2 2" xfId="21753" xr:uid="{00000000-0005-0000-0000-00005A090000}"/>
    <cellStyle name="Normal 128 2 3" xfId="11458" xr:uid="{00000000-0005-0000-0000-00005B090000}"/>
    <cellStyle name="Normal 128 2 4" xfId="18891" xr:uid="{00000000-0005-0000-0000-00005C090000}"/>
    <cellStyle name="Normal 128 3" xfId="8986" xr:uid="{00000000-0005-0000-0000-00005D090000}"/>
    <cellStyle name="Normal 128 3 2" xfId="17486" xr:uid="{00000000-0005-0000-0000-00005E090000}"/>
    <cellStyle name="Normal 128 4" xfId="12917" xr:uid="{00000000-0005-0000-0000-00005F090000}"/>
    <cellStyle name="Normal 128 4 2" xfId="20348" xr:uid="{00000000-0005-0000-0000-000060090000}"/>
    <cellStyle name="Normal 128 5" xfId="15783" xr:uid="{00000000-0005-0000-0000-000061090000}"/>
    <cellStyle name="Normal 128 5 2" xfId="23214" xr:uid="{00000000-0005-0000-0000-000062090000}"/>
    <cellStyle name="Normal 128 6" xfId="7682" xr:uid="{00000000-0005-0000-0000-000063090000}"/>
    <cellStyle name="Normal 128 6 2" xfId="23645" xr:uid="{00000000-0005-0000-0000-000064090000}"/>
    <cellStyle name="Normal 128 7" xfId="16214" xr:uid="{00000000-0005-0000-0000-000065090000}"/>
    <cellStyle name="Normal 1280" xfId="25723" xr:uid="{00000000-0005-0000-0000-000066090000}"/>
    <cellStyle name="Normal 1281" xfId="25716" xr:uid="{00000000-0005-0000-0000-000067090000}"/>
    <cellStyle name="Normal 1282" xfId="25724" xr:uid="{00000000-0005-0000-0000-000068090000}"/>
    <cellStyle name="Normal 1283" xfId="25727" xr:uid="{00000000-0005-0000-0000-000069090000}"/>
    <cellStyle name="Normal 1284" xfId="25728" xr:uid="{00000000-0005-0000-0000-00006A090000}"/>
    <cellStyle name="Normal 1285" xfId="25729" xr:uid="{00000000-0005-0000-0000-00006B090000}"/>
    <cellStyle name="Normal 1286" xfId="25730" xr:uid="{00000000-0005-0000-0000-00006C090000}"/>
    <cellStyle name="Normal 1287" xfId="25731" xr:uid="{00000000-0005-0000-0000-00006D090000}"/>
    <cellStyle name="Normal 1288" xfId="25732" xr:uid="{00000000-0005-0000-0000-00006E090000}"/>
    <cellStyle name="Normal 1289" xfId="25744" xr:uid="{00000000-0005-0000-0000-00006F090000}"/>
    <cellStyle name="Normal 1289 2" xfId="25747" xr:uid="{00000000-0005-0000-0000-000070090000}"/>
    <cellStyle name="Normal 129" xfId="307" xr:uid="{00000000-0005-0000-0000-000071090000}"/>
    <cellStyle name="Normal 129 2" xfId="4178" xr:uid="{00000000-0005-0000-0000-000072090000}"/>
    <cellStyle name="Normal 129 2 2" xfId="14323" xr:uid="{00000000-0005-0000-0000-000073090000}"/>
    <cellStyle name="Normal 129 2 2 2" xfId="21754" xr:uid="{00000000-0005-0000-0000-000074090000}"/>
    <cellStyle name="Normal 129 2 3" xfId="11459" xr:uid="{00000000-0005-0000-0000-000075090000}"/>
    <cellStyle name="Normal 129 2 4" xfId="18892" xr:uid="{00000000-0005-0000-0000-000076090000}"/>
    <cellStyle name="Normal 129 3" xfId="8987" xr:uid="{00000000-0005-0000-0000-000077090000}"/>
    <cellStyle name="Normal 129 3 2" xfId="17487" xr:uid="{00000000-0005-0000-0000-000078090000}"/>
    <cellStyle name="Normal 129 4" xfId="12918" xr:uid="{00000000-0005-0000-0000-000079090000}"/>
    <cellStyle name="Normal 129 4 2" xfId="20349" xr:uid="{00000000-0005-0000-0000-00007A090000}"/>
    <cellStyle name="Normal 129 5" xfId="15784" xr:uid="{00000000-0005-0000-0000-00007B090000}"/>
    <cellStyle name="Normal 129 5 2" xfId="23215" xr:uid="{00000000-0005-0000-0000-00007C090000}"/>
    <cellStyle name="Normal 129 6" xfId="7683" xr:uid="{00000000-0005-0000-0000-00007D090000}"/>
    <cellStyle name="Normal 129 6 2" xfId="23646" xr:uid="{00000000-0005-0000-0000-00007E090000}"/>
    <cellStyle name="Normal 129 7" xfId="16215" xr:uid="{00000000-0005-0000-0000-00007F090000}"/>
    <cellStyle name="Normal 1290" xfId="25751" xr:uid="{00000000-0005-0000-0000-000080090000}"/>
    <cellStyle name="Normal 1291" xfId="25778" xr:uid="{00000000-0005-0000-0000-000081090000}"/>
    <cellStyle name="Normal 1292" xfId="25782" xr:uid="{00000000-0005-0000-0000-000082090000}"/>
    <cellStyle name="Normal 1293" xfId="25748" xr:uid="{00000000-0005-0000-0000-000083090000}"/>
    <cellStyle name="Normal 1294" xfId="25759" xr:uid="{00000000-0005-0000-0000-000084090000}"/>
    <cellStyle name="Normal 1295" xfId="25777" xr:uid="{00000000-0005-0000-0000-000085090000}"/>
    <cellStyle name="Normal 1296" xfId="25770" xr:uid="{00000000-0005-0000-0000-000086090000}"/>
    <cellStyle name="Normal 1297" xfId="25756" xr:uid="{00000000-0005-0000-0000-000087090000}"/>
    <cellStyle name="Normal 1298" xfId="25755" xr:uid="{00000000-0005-0000-0000-000088090000}"/>
    <cellStyle name="Normal 1299" xfId="25768" xr:uid="{00000000-0005-0000-0000-000089090000}"/>
    <cellStyle name="Normal 13" xfId="308" xr:uid="{00000000-0005-0000-0000-00008A090000}"/>
    <cellStyle name="Normal 13 10" xfId="309" xr:uid="{00000000-0005-0000-0000-00008B090000}"/>
    <cellStyle name="Normal 13 11" xfId="310" xr:uid="{00000000-0005-0000-0000-00008C090000}"/>
    <cellStyle name="Normal 13 12" xfId="311" xr:uid="{00000000-0005-0000-0000-00008D090000}"/>
    <cellStyle name="Normal 13 13" xfId="312" xr:uid="{00000000-0005-0000-0000-00008E090000}"/>
    <cellStyle name="Normal 13 14" xfId="4179" xr:uid="{00000000-0005-0000-0000-00008F090000}"/>
    <cellStyle name="Normal 13 14 2" xfId="14324" xr:uid="{00000000-0005-0000-0000-000090090000}"/>
    <cellStyle name="Normal 13 14 2 2" xfId="21755" xr:uid="{00000000-0005-0000-0000-000091090000}"/>
    <cellStyle name="Normal 13 14 3" xfId="11460" xr:uid="{00000000-0005-0000-0000-000092090000}"/>
    <cellStyle name="Normal 13 14 4" xfId="18893" xr:uid="{00000000-0005-0000-0000-000093090000}"/>
    <cellStyle name="Normal 13 15" xfId="15785" xr:uid="{00000000-0005-0000-0000-000094090000}"/>
    <cellStyle name="Normal 13 15 2" xfId="23216" xr:uid="{00000000-0005-0000-0000-000095090000}"/>
    <cellStyle name="Normal 13 16" xfId="7684" xr:uid="{00000000-0005-0000-0000-000096090000}"/>
    <cellStyle name="Normal 13 16 2" xfId="23647" xr:uid="{00000000-0005-0000-0000-000097090000}"/>
    <cellStyle name="Normal 13 17" xfId="16216" xr:uid="{00000000-0005-0000-0000-000098090000}"/>
    <cellStyle name="Normal 13 2" xfId="313" xr:uid="{00000000-0005-0000-0000-000099090000}"/>
    <cellStyle name="Normal 13 2 2" xfId="314" xr:uid="{00000000-0005-0000-0000-00009A090000}"/>
    <cellStyle name="Normal 13 2 2 2" xfId="4181" xr:uid="{00000000-0005-0000-0000-00009B090000}"/>
    <cellStyle name="Normal 13 2 2 3" xfId="4182" xr:uid="{00000000-0005-0000-0000-00009C090000}"/>
    <cellStyle name="Normal 13 2 2 3 2" xfId="14326" xr:uid="{00000000-0005-0000-0000-00009D090000}"/>
    <cellStyle name="Normal 13 2 2 3 2 2" xfId="21757" xr:uid="{00000000-0005-0000-0000-00009E090000}"/>
    <cellStyle name="Normal 13 2 2 3 3" xfId="11462" xr:uid="{00000000-0005-0000-0000-00009F090000}"/>
    <cellStyle name="Normal 13 2 2 3 4" xfId="18895" xr:uid="{00000000-0005-0000-0000-0000A0090000}"/>
    <cellStyle name="Normal 13 2 2 4" xfId="25194" xr:uid="{00000000-0005-0000-0000-0000A1090000}"/>
    <cellStyle name="Normal 13 2 3" xfId="4183" xr:uid="{00000000-0005-0000-0000-0000A2090000}"/>
    <cellStyle name="Normal 13 2 4" xfId="4184" xr:uid="{00000000-0005-0000-0000-0000A3090000}"/>
    <cellStyle name="Normal 13 2 4 2" xfId="14327" xr:uid="{00000000-0005-0000-0000-0000A4090000}"/>
    <cellStyle name="Normal 13 2 4 2 2" xfId="21758" xr:uid="{00000000-0005-0000-0000-0000A5090000}"/>
    <cellStyle name="Normal 13 2 4 3" xfId="11463" xr:uid="{00000000-0005-0000-0000-0000A6090000}"/>
    <cellStyle name="Normal 13 2 4 3 2" xfId="25080" xr:uid="{00000000-0005-0000-0000-0000A7090000}"/>
    <cellStyle name="Normal 13 2 4 4" xfId="18896" xr:uid="{00000000-0005-0000-0000-0000A8090000}"/>
    <cellStyle name="Normal 13 2 5" xfId="4180" xr:uid="{00000000-0005-0000-0000-0000A9090000}"/>
    <cellStyle name="Normal 13 2 5 2" xfId="14325" xr:uid="{00000000-0005-0000-0000-0000AA090000}"/>
    <cellStyle name="Normal 13 2 5 2 2" xfId="21756" xr:uid="{00000000-0005-0000-0000-0000AB090000}"/>
    <cellStyle name="Normal 13 2 5 3" xfId="11461" xr:uid="{00000000-0005-0000-0000-0000AC090000}"/>
    <cellStyle name="Normal 13 2 5 4" xfId="18894" xr:uid="{00000000-0005-0000-0000-0000AD090000}"/>
    <cellStyle name="Normal 13 2 6" xfId="8988" xr:uid="{00000000-0005-0000-0000-0000AE090000}"/>
    <cellStyle name="Normal 13 2 6 2" xfId="17488" xr:uid="{00000000-0005-0000-0000-0000AF090000}"/>
    <cellStyle name="Normal 13 2 7" xfId="12919" xr:uid="{00000000-0005-0000-0000-0000B0090000}"/>
    <cellStyle name="Normal 13 2 7 2" xfId="20350" xr:uid="{00000000-0005-0000-0000-0000B1090000}"/>
    <cellStyle name="Normal 13 2 8" xfId="7685" xr:uid="{00000000-0005-0000-0000-0000B2090000}"/>
    <cellStyle name="Normal 13 2 9" xfId="16217" xr:uid="{00000000-0005-0000-0000-0000B3090000}"/>
    <cellStyle name="Normal 13 3" xfId="315" xr:uid="{00000000-0005-0000-0000-0000B4090000}"/>
    <cellStyle name="Normal 13 3 2" xfId="316" xr:uid="{00000000-0005-0000-0000-0000B5090000}"/>
    <cellStyle name="Normal 13 3 3" xfId="317" xr:uid="{00000000-0005-0000-0000-0000B6090000}"/>
    <cellStyle name="Normal 13 3 3 2" xfId="318" xr:uid="{00000000-0005-0000-0000-0000B7090000}"/>
    <cellStyle name="Normal 13 3 3 3" xfId="8989" xr:uid="{00000000-0005-0000-0000-0000B8090000}"/>
    <cellStyle name="Normal 13 3 4" xfId="319" xr:uid="{00000000-0005-0000-0000-0000B9090000}"/>
    <cellStyle name="Normal 13 3 4 2" xfId="4185" xr:uid="{00000000-0005-0000-0000-0000BA090000}"/>
    <cellStyle name="Normal 13 3 4 3" xfId="4186" xr:uid="{00000000-0005-0000-0000-0000BB090000}"/>
    <cellStyle name="Normal 13 3 4 4" xfId="4187" xr:uid="{00000000-0005-0000-0000-0000BC090000}"/>
    <cellStyle name="Normal 13 3 4 5" xfId="4188" xr:uid="{00000000-0005-0000-0000-0000BD090000}"/>
    <cellStyle name="Normal 13 4" xfId="320" xr:uid="{00000000-0005-0000-0000-0000BE090000}"/>
    <cellStyle name="Normal 13 4 2" xfId="321" xr:uid="{00000000-0005-0000-0000-0000BF090000}"/>
    <cellStyle name="Normal 13 4 2 2" xfId="4189" xr:uid="{00000000-0005-0000-0000-0000C0090000}"/>
    <cellStyle name="Normal 13 4 2 3" xfId="4190" xr:uid="{00000000-0005-0000-0000-0000C1090000}"/>
    <cellStyle name="Normal 13 4 3" xfId="322" xr:uid="{00000000-0005-0000-0000-0000C2090000}"/>
    <cellStyle name="Normal 13 4 3 2" xfId="4191" xr:uid="{00000000-0005-0000-0000-0000C3090000}"/>
    <cellStyle name="Normal 13 4 3 2 2" xfId="14328" xr:uid="{00000000-0005-0000-0000-0000C4090000}"/>
    <cellStyle name="Normal 13 4 3 2 2 2" xfId="21759" xr:uid="{00000000-0005-0000-0000-0000C5090000}"/>
    <cellStyle name="Normal 13 4 3 2 3" xfId="11464" xr:uid="{00000000-0005-0000-0000-0000C6090000}"/>
    <cellStyle name="Normal 13 4 3 2 4" xfId="18897" xr:uid="{00000000-0005-0000-0000-0000C7090000}"/>
    <cellStyle name="Normal 13 4 3 3" xfId="25079" xr:uid="{00000000-0005-0000-0000-0000C8090000}"/>
    <cellStyle name="Normal 13 4 4" xfId="8990" xr:uid="{00000000-0005-0000-0000-0000C9090000}"/>
    <cellStyle name="Normal 13 5" xfId="323" xr:uid="{00000000-0005-0000-0000-0000CA090000}"/>
    <cellStyle name="Normal 13 6" xfId="324" xr:uid="{00000000-0005-0000-0000-0000CB090000}"/>
    <cellStyle name="Normal 13 7" xfId="325" xr:uid="{00000000-0005-0000-0000-0000CC090000}"/>
    <cellStyle name="Normal 13 8" xfId="326" xr:uid="{00000000-0005-0000-0000-0000CD090000}"/>
    <cellStyle name="Normal 13 9" xfId="327" xr:uid="{00000000-0005-0000-0000-0000CE090000}"/>
    <cellStyle name="Normal 130" xfId="328" xr:uid="{00000000-0005-0000-0000-0000CF090000}"/>
    <cellStyle name="Normal 130 2" xfId="4192" xr:uid="{00000000-0005-0000-0000-0000D0090000}"/>
    <cellStyle name="Normal 130 2 2" xfId="14329" xr:uid="{00000000-0005-0000-0000-0000D1090000}"/>
    <cellStyle name="Normal 130 2 2 2" xfId="21760" xr:uid="{00000000-0005-0000-0000-0000D2090000}"/>
    <cellStyle name="Normal 130 2 3" xfId="11465" xr:uid="{00000000-0005-0000-0000-0000D3090000}"/>
    <cellStyle name="Normal 130 2 4" xfId="18898" xr:uid="{00000000-0005-0000-0000-0000D4090000}"/>
    <cellStyle name="Normal 130 3" xfId="8991" xr:uid="{00000000-0005-0000-0000-0000D5090000}"/>
    <cellStyle name="Normal 130 3 2" xfId="17489" xr:uid="{00000000-0005-0000-0000-0000D6090000}"/>
    <cellStyle name="Normal 130 4" xfId="12920" xr:uid="{00000000-0005-0000-0000-0000D7090000}"/>
    <cellStyle name="Normal 130 4 2" xfId="20351" xr:uid="{00000000-0005-0000-0000-0000D8090000}"/>
    <cellStyle name="Normal 130 5" xfId="15786" xr:uid="{00000000-0005-0000-0000-0000D9090000}"/>
    <cellStyle name="Normal 130 5 2" xfId="23217" xr:uid="{00000000-0005-0000-0000-0000DA090000}"/>
    <cellStyle name="Normal 130 6" xfId="7686" xr:uid="{00000000-0005-0000-0000-0000DB090000}"/>
    <cellStyle name="Normal 130 6 2" xfId="23648" xr:uid="{00000000-0005-0000-0000-0000DC090000}"/>
    <cellStyle name="Normal 130 7" xfId="16218" xr:uid="{00000000-0005-0000-0000-0000DD090000}"/>
    <cellStyle name="Normal 1300" xfId="25753" xr:uid="{00000000-0005-0000-0000-0000DE090000}"/>
    <cellStyle name="Normal 1301" xfId="25773" xr:uid="{00000000-0005-0000-0000-0000DF090000}"/>
    <cellStyle name="Normal 1302" xfId="25772" xr:uid="{00000000-0005-0000-0000-0000E0090000}"/>
    <cellStyle name="Normal 1303" xfId="25761" xr:uid="{00000000-0005-0000-0000-0000E1090000}"/>
    <cellStyle name="Normal 1304" xfId="25776" xr:uid="{00000000-0005-0000-0000-0000E2090000}"/>
    <cellStyle name="Normal 1305" xfId="25757" xr:uid="{00000000-0005-0000-0000-0000E3090000}"/>
    <cellStyle name="Normal 1306" xfId="25781" xr:uid="{00000000-0005-0000-0000-0000E4090000}"/>
    <cellStyle name="Normal 1307" xfId="25764" xr:uid="{00000000-0005-0000-0000-0000E5090000}"/>
    <cellStyle name="Normal 1308" xfId="25752" xr:uid="{00000000-0005-0000-0000-0000E6090000}"/>
    <cellStyle name="Normal 1309" xfId="25774" xr:uid="{00000000-0005-0000-0000-0000E7090000}"/>
    <cellStyle name="Normal 131" xfId="329" xr:uid="{00000000-0005-0000-0000-0000E8090000}"/>
    <cellStyle name="Normal 131 2" xfId="4193" xr:uid="{00000000-0005-0000-0000-0000E9090000}"/>
    <cellStyle name="Normal 131 2 2" xfId="14330" xr:uid="{00000000-0005-0000-0000-0000EA090000}"/>
    <cellStyle name="Normal 131 2 2 2" xfId="21761" xr:uid="{00000000-0005-0000-0000-0000EB090000}"/>
    <cellStyle name="Normal 131 2 3" xfId="11466" xr:uid="{00000000-0005-0000-0000-0000EC090000}"/>
    <cellStyle name="Normal 131 2 4" xfId="18899" xr:uid="{00000000-0005-0000-0000-0000ED090000}"/>
    <cellStyle name="Normal 131 3" xfId="8992" xr:uid="{00000000-0005-0000-0000-0000EE090000}"/>
    <cellStyle name="Normal 131 3 2" xfId="17490" xr:uid="{00000000-0005-0000-0000-0000EF090000}"/>
    <cellStyle name="Normal 131 4" xfId="12921" xr:uid="{00000000-0005-0000-0000-0000F0090000}"/>
    <cellStyle name="Normal 131 4 2" xfId="20352" xr:uid="{00000000-0005-0000-0000-0000F1090000}"/>
    <cellStyle name="Normal 131 5" xfId="15787" xr:uid="{00000000-0005-0000-0000-0000F2090000}"/>
    <cellStyle name="Normal 131 5 2" xfId="23218" xr:uid="{00000000-0005-0000-0000-0000F3090000}"/>
    <cellStyle name="Normal 131 6" xfId="7687" xr:uid="{00000000-0005-0000-0000-0000F4090000}"/>
    <cellStyle name="Normal 131 6 2" xfId="23649" xr:uid="{00000000-0005-0000-0000-0000F5090000}"/>
    <cellStyle name="Normal 131 7" xfId="16219" xr:uid="{00000000-0005-0000-0000-0000F6090000}"/>
    <cellStyle name="Normal 1310" xfId="25763" xr:uid="{00000000-0005-0000-0000-0000F7090000}"/>
    <cellStyle name="Normal 1311" xfId="25760" xr:uid="{00000000-0005-0000-0000-0000F8090000}"/>
    <cellStyle name="Normal 1312" xfId="25750" xr:uid="{00000000-0005-0000-0000-0000F9090000}"/>
    <cellStyle name="Normal 1313" xfId="25754" xr:uid="{00000000-0005-0000-0000-0000FA090000}"/>
    <cellStyle name="Normal 1314" xfId="25771" xr:uid="{00000000-0005-0000-0000-0000FB090000}"/>
    <cellStyle name="Normal 1315" xfId="25779" xr:uid="{00000000-0005-0000-0000-0000FC090000}"/>
    <cellStyle name="Normal 1316" xfId="25767" xr:uid="{00000000-0005-0000-0000-0000FD090000}"/>
    <cellStyle name="Normal 1317" xfId="25766" xr:uid="{00000000-0005-0000-0000-0000FE090000}"/>
    <cellStyle name="Normal 1318" xfId="25780" xr:uid="{00000000-0005-0000-0000-0000FF090000}"/>
    <cellStyle name="Normal 1319" xfId="25762" xr:uid="{00000000-0005-0000-0000-0000000A0000}"/>
    <cellStyle name="Normal 132" xfId="330" xr:uid="{00000000-0005-0000-0000-0000010A0000}"/>
    <cellStyle name="Normal 132 2" xfId="4194" xr:uid="{00000000-0005-0000-0000-0000020A0000}"/>
    <cellStyle name="Normal 132 2 2" xfId="14331" xr:uid="{00000000-0005-0000-0000-0000030A0000}"/>
    <cellStyle name="Normal 132 2 2 2" xfId="21762" xr:uid="{00000000-0005-0000-0000-0000040A0000}"/>
    <cellStyle name="Normal 132 2 3" xfId="11467" xr:uid="{00000000-0005-0000-0000-0000050A0000}"/>
    <cellStyle name="Normal 132 2 4" xfId="18900" xr:uid="{00000000-0005-0000-0000-0000060A0000}"/>
    <cellStyle name="Normal 132 3" xfId="8993" xr:uid="{00000000-0005-0000-0000-0000070A0000}"/>
    <cellStyle name="Normal 132 3 2" xfId="17491" xr:uid="{00000000-0005-0000-0000-0000080A0000}"/>
    <cellStyle name="Normal 132 4" xfId="12922" xr:uid="{00000000-0005-0000-0000-0000090A0000}"/>
    <cellStyle name="Normal 132 4 2" xfId="20353" xr:uid="{00000000-0005-0000-0000-00000A0A0000}"/>
    <cellStyle name="Normal 132 5" xfId="15788" xr:uid="{00000000-0005-0000-0000-00000B0A0000}"/>
    <cellStyle name="Normal 132 5 2" xfId="23219" xr:uid="{00000000-0005-0000-0000-00000C0A0000}"/>
    <cellStyle name="Normal 132 6" xfId="7688" xr:uid="{00000000-0005-0000-0000-00000D0A0000}"/>
    <cellStyle name="Normal 132 6 2" xfId="23650" xr:uid="{00000000-0005-0000-0000-00000E0A0000}"/>
    <cellStyle name="Normal 132 7" xfId="16220" xr:uid="{00000000-0005-0000-0000-00000F0A0000}"/>
    <cellStyle name="Normal 1320" xfId="25749" xr:uid="{00000000-0005-0000-0000-0000100A0000}"/>
    <cellStyle name="Normal 1321" xfId="25775" xr:uid="{00000000-0005-0000-0000-0000110A0000}"/>
    <cellStyle name="Normal 1322" xfId="25765" xr:uid="{00000000-0005-0000-0000-0000120A0000}"/>
    <cellStyle name="Normal 1323" xfId="25769" xr:uid="{00000000-0005-0000-0000-0000130A0000}"/>
    <cellStyle name="Normal 1324" xfId="25758" xr:uid="{00000000-0005-0000-0000-0000140A0000}"/>
    <cellStyle name="Normal 1325" xfId="25783" xr:uid="{00000000-0005-0000-0000-0000150A0000}"/>
    <cellStyle name="Normal 1326" xfId="25784" xr:uid="{00000000-0005-0000-0000-0000160A0000}"/>
    <cellStyle name="Normal 1327" xfId="25794" xr:uid="{00000000-0005-0000-0000-0000170A0000}"/>
    <cellStyle name="Normal 1328" xfId="25795" xr:uid="{00000000-0005-0000-0000-0000180A0000}"/>
    <cellStyle name="Normal 1329" xfId="25791" xr:uid="{00000000-0005-0000-0000-0000190A0000}"/>
    <cellStyle name="Normal 133" xfId="331" xr:uid="{00000000-0005-0000-0000-00001A0A0000}"/>
    <cellStyle name="Normal 133 2" xfId="4195" xr:uid="{00000000-0005-0000-0000-00001B0A0000}"/>
    <cellStyle name="Normal 133 2 2" xfId="14332" xr:uid="{00000000-0005-0000-0000-00001C0A0000}"/>
    <cellStyle name="Normal 133 2 2 2" xfId="21763" xr:uid="{00000000-0005-0000-0000-00001D0A0000}"/>
    <cellStyle name="Normal 133 2 3" xfId="11468" xr:uid="{00000000-0005-0000-0000-00001E0A0000}"/>
    <cellStyle name="Normal 133 2 4" xfId="18901" xr:uid="{00000000-0005-0000-0000-00001F0A0000}"/>
    <cellStyle name="Normal 133 3" xfId="8994" xr:uid="{00000000-0005-0000-0000-0000200A0000}"/>
    <cellStyle name="Normal 133 3 2" xfId="17492" xr:uid="{00000000-0005-0000-0000-0000210A0000}"/>
    <cellStyle name="Normal 133 4" xfId="12923" xr:uid="{00000000-0005-0000-0000-0000220A0000}"/>
    <cellStyle name="Normal 133 4 2" xfId="20354" xr:uid="{00000000-0005-0000-0000-0000230A0000}"/>
    <cellStyle name="Normal 133 5" xfId="15789" xr:uid="{00000000-0005-0000-0000-0000240A0000}"/>
    <cellStyle name="Normal 133 5 2" xfId="23220" xr:uid="{00000000-0005-0000-0000-0000250A0000}"/>
    <cellStyle name="Normal 133 6" xfId="7689" xr:uid="{00000000-0005-0000-0000-0000260A0000}"/>
    <cellStyle name="Normal 133 6 2" xfId="23651" xr:uid="{00000000-0005-0000-0000-0000270A0000}"/>
    <cellStyle name="Normal 133 7" xfId="16221" xr:uid="{00000000-0005-0000-0000-0000280A0000}"/>
    <cellStyle name="Normal 1330" xfId="25787" xr:uid="{00000000-0005-0000-0000-0000290A0000}"/>
    <cellStyle name="Normal 1331" xfId="25789" xr:uid="{00000000-0005-0000-0000-00002A0A0000}"/>
    <cellStyle name="Normal 1332" xfId="25792" xr:uid="{00000000-0005-0000-0000-00002B0A0000}"/>
    <cellStyle name="Normal 1333" xfId="25790" xr:uid="{00000000-0005-0000-0000-00002C0A0000}"/>
    <cellStyle name="Normal 1334" xfId="25788" xr:uid="{00000000-0005-0000-0000-00002D0A0000}"/>
    <cellStyle name="Normal 1335" xfId="25785" xr:uid="{00000000-0005-0000-0000-00002E0A0000}"/>
    <cellStyle name="Normal 1336" xfId="25786" xr:uid="{00000000-0005-0000-0000-00002F0A0000}"/>
    <cellStyle name="Normal 1337" xfId="25793" xr:uid="{00000000-0005-0000-0000-0000300A0000}"/>
    <cellStyle name="Normal 1338" xfId="25796" xr:uid="{00000000-0005-0000-0000-0000310A0000}"/>
    <cellStyle name="Normal 1339" xfId="25797" xr:uid="{00000000-0005-0000-0000-0000320A0000}"/>
    <cellStyle name="Normal 134" xfId="332" xr:uid="{00000000-0005-0000-0000-0000330A0000}"/>
    <cellStyle name="Normal 134 2" xfId="4196" xr:uid="{00000000-0005-0000-0000-0000340A0000}"/>
    <cellStyle name="Normal 134 2 2" xfId="14333" xr:uid="{00000000-0005-0000-0000-0000350A0000}"/>
    <cellStyle name="Normal 134 2 2 2" xfId="21764" xr:uid="{00000000-0005-0000-0000-0000360A0000}"/>
    <cellStyle name="Normal 134 2 3" xfId="11469" xr:uid="{00000000-0005-0000-0000-0000370A0000}"/>
    <cellStyle name="Normal 134 2 4" xfId="18902" xr:uid="{00000000-0005-0000-0000-0000380A0000}"/>
    <cellStyle name="Normal 134 3" xfId="8995" xr:uid="{00000000-0005-0000-0000-0000390A0000}"/>
    <cellStyle name="Normal 134 3 2" xfId="17493" xr:uid="{00000000-0005-0000-0000-00003A0A0000}"/>
    <cellStyle name="Normal 134 4" xfId="12924" xr:uid="{00000000-0005-0000-0000-00003B0A0000}"/>
    <cellStyle name="Normal 134 4 2" xfId="20355" xr:uid="{00000000-0005-0000-0000-00003C0A0000}"/>
    <cellStyle name="Normal 134 5" xfId="15790" xr:uid="{00000000-0005-0000-0000-00003D0A0000}"/>
    <cellStyle name="Normal 134 5 2" xfId="23221" xr:uid="{00000000-0005-0000-0000-00003E0A0000}"/>
    <cellStyle name="Normal 134 6" xfId="7690" xr:uid="{00000000-0005-0000-0000-00003F0A0000}"/>
    <cellStyle name="Normal 134 6 2" xfId="23652" xr:uid="{00000000-0005-0000-0000-0000400A0000}"/>
    <cellStyle name="Normal 134 7" xfId="16222" xr:uid="{00000000-0005-0000-0000-0000410A0000}"/>
    <cellStyle name="Normal 1340" xfId="25798" xr:uid="{00000000-0005-0000-0000-0000420A0000}"/>
    <cellStyle name="Normal 1341" xfId="25799" xr:uid="{00000000-0005-0000-0000-0000430A0000}"/>
    <cellStyle name="Normal 1342" xfId="25800" xr:uid="{00000000-0005-0000-0000-0000440A0000}"/>
    <cellStyle name="Normal 1343" xfId="25802" xr:uid="{00000000-0005-0000-0000-0000450A0000}"/>
    <cellStyle name="Normal 1344" xfId="25746" xr:uid="{00000000-0005-0000-0000-0000460A0000}"/>
    <cellStyle name="Normal 1345" xfId="25745" xr:uid="{00000000-0005-0000-0000-0000470A0000}"/>
    <cellStyle name="Normal 1346" xfId="25892" xr:uid="{00000000-0005-0000-0000-0000480A0000}"/>
    <cellStyle name="Normal 1347" xfId="25893" xr:uid="{00000000-0005-0000-0000-0000490A0000}"/>
    <cellStyle name="Normal 1348" xfId="25894" xr:uid="{00000000-0005-0000-0000-00004A0A0000}"/>
    <cellStyle name="Normal 1349" xfId="16166" xr:uid="{00000000-0005-0000-0000-00004B0A0000}"/>
    <cellStyle name="Normal 135" xfId="333" xr:uid="{00000000-0005-0000-0000-00004C0A0000}"/>
    <cellStyle name="Normal 135 2" xfId="4197" xr:uid="{00000000-0005-0000-0000-00004D0A0000}"/>
    <cellStyle name="Normal 135 2 2" xfId="14334" xr:uid="{00000000-0005-0000-0000-00004E0A0000}"/>
    <cellStyle name="Normal 135 2 2 2" xfId="21765" xr:uid="{00000000-0005-0000-0000-00004F0A0000}"/>
    <cellStyle name="Normal 135 2 3" xfId="11470" xr:uid="{00000000-0005-0000-0000-0000500A0000}"/>
    <cellStyle name="Normal 135 2 4" xfId="18903" xr:uid="{00000000-0005-0000-0000-0000510A0000}"/>
    <cellStyle name="Normal 135 3" xfId="8996" xr:uid="{00000000-0005-0000-0000-0000520A0000}"/>
    <cellStyle name="Normal 135 3 2" xfId="17494" xr:uid="{00000000-0005-0000-0000-0000530A0000}"/>
    <cellStyle name="Normal 135 4" xfId="12925" xr:uid="{00000000-0005-0000-0000-0000540A0000}"/>
    <cellStyle name="Normal 135 4 2" xfId="20356" xr:uid="{00000000-0005-0000-0000-0000550A0000}"/>
    <cellStyle name="Normal 135 5" xfId="15791" xr:uid="{00000000-0005-0000-0000-0000560A0000}"/>
    <cellStyle name="Normal 135 5 2" xfId="23222" xr:uid="{00000000-0005-0000-0000-0000570A0000}"/>
    <cellStyle name="Normal 135 6" xfId="7691" xr:uid="{00000000-0005-0000-0000-0000580A0000}"/>
    <cellStyle name="Normal 135 6 2" xfId="23653" xr:uid="{00000000-0005-0000-0000-0000590A0000}"/>
    <cellStyle name="Normal 135 7" xfId="16223" xr:uid="{00000000-0005-0000-0000-00005A0A0000}"/>
    <cellStyle name="Normal 1350" xfId="20302" xr:uid="{00000000-0005-0000-0000-00005B0A0000}"/>
    <cellStyle name="Normal 1351" xfId="25925" xr:uid="{00000000-0005-0000-0000-00005C0A0000}"/>
    <cellStyle name="Normal 1352" xfId="25927" xr:uid="{00000000-0005-0000-0000-00005D0A0000}"/>
    <cellStyle name="Normal 1353" xfId="25926" xr:uid="{00000000-0005-0000-0000-00005E0A0000}"/>
    <cellStyle name="Normal 136" xfId="334" xr:uid="{00000000-0005-0000-0000-00005F0A0000}"/>
    <cellStyle name="Normal 136 2" xfId="4198" xr:uid="{00000000-0005-0000-0000-0000600A0000}"/>
    <cellStyle name="Normal 136 2 2" xfId="14335" xr:uid="{00000000-0005-0000-0000-0000610A0000}"/>
    <cellStyle name="Normal 136 2 2 2" xfId="21766" xr:uid="{00000000-0005-0000-0000-0000620A0000}"/>
    <cellStyle name="Normal 136 2 3" xfId="11471" xr:uid="{00000000-0005-0000-0000-0000630A0000}"/>
    <cellStyle name="Normal 136 2 4" xfId="18904" xr:uid="{00000000-0005-0000-0000-0000640A0000}"/>
    <cellStyle name="Normal 136 3" xfId="8997" xr:uid="{00000000-0005-0000-0000-0000650A0000}"/>
    <cellStyle name="Normal 136 3 2" xfId="17495" xr:uid="{00000000-0005-0000-0000-0000660A0000}"/>
    <cellStyle name="Normal 136 4" xfId="12926" xr:uid="{00000000-0005-0000-0000-0000670A0000}"/>
    <cellStyle name="Normal 136 4 2" xfId="20357" xr:uid="{00000000-0005-0000-0000-0000680A0000}"/>
    <cellStyle name="Normal 136 5" xfId="15792" xr:uid="{00000000-0005-0000-0000-0000690A0000}"/>
    <cellStyle name="Normal 136 5 2" xfId="23223" xr:uid="{00000000-0005-0000-0000-00006A0A0000}"/>
    <cellStyle name="Normal 136 6" xfId="7692" xr:uid="{00000000-0005-0000-0000-00006B0A0000}"/>
    <cellStyle name="Normal 136 6 2" xfId="23654" xr:uid="{00000000-0005-0000-0000-00006C0A0000}"/>
    <cellStyle name="Normal 136 7" xfId="16224" xr:uid="{00000000-0005-0000-0000-00006D0A0000}"/>
    <cellStyle name="Normal 137" xfId="335" xr:uid="{00000000-0005-0000-0000-00006E0A0000}"/>
    <cellStyle name="Normal 137 2" xfId="4199" xr:uid="{00000000-0005-0000-0000-00006F0A0000}"/>
    <cellStyle name="Normal 137 2 2" xfId="14336" xr:uid="{00000000-0005-0000-0000-0000700A0000}"/>
    <cellStyle name="Normal 137 2 2 2" xfId="21767" xr:uid="{00000000-0005-0000-0000-0000710A0000}"/>
    <cellStyle name="Normal 137 2 3" xfId="11472" xr:uid="{00000000-0005-0000-0000-0000720A0000}"/>
    <cellStyle name="Normal 137 2 4" xfId="18905" xr:uid="{00000000-0005-0000-0000-0000730A0000}"/>
    <cellStyle name="Normal 137 3" xfId="8998" xr:uid="{00000000-0005-0000-0000-0000740A0000}"/>
    <cellStyle name="Normal 137 3 2" xfId="17496" xr:uid="{00000000-0005-0000-0000-0000750A0000}"/>
    <cellStyle name="Normal 137 4" xfId="12927" xr:uid="{00000000-0005-0000-0000-0000760A0000}"/>
    <cellStyle name="Normal 137 4 2" xfId="20358" xr:uid="{00000000-0005-0000-0000-0000770A0000}"/>
    <cellStyle name="Normal 137 5" xfId="15793" xr:uid="{00000000-0005-0000-0000-0000780A0000}"/>
    <cellStyle name="Normal 137 5 2" xfId="23224" xr:uid="{00000000-0005-0000-0000-0000790A0000}"/>
    <cellStyle name="Normal 137 6" xfId="7693" xr:uid="{00000000-0005-0000-0000-00007A0A0000}"/>
    <cellStyle name="Normal 137 6 2" xfId="23655" xr:uid="{00000000-0005-0000-0000-00007B0A0000}"/>
    <cellStyle name="Normal 137 7" xfId="16225" xr:uid="{00000000-0005-0000-0000-00007C0A0000}"/>
    <cellStyle name="Normal 138" xfId="336" xr:uid="{00000000-0005-0000-0000-00007D0A0000}"/>
    <cellStyle name="Normal 138 2" xfId="4200" xr:uid="{00000000-0005-0000-0000-00007E0A0000}"/>
    <cellStyle name="Normal 138 2 2" xfId="14337" xr:uid="{00000000-0005-0000-0000-00007F0A0000}"/>
    <cellStyle name="Normal 138 2 2 2" xfId="21768" xr:uid="{00000000-0005-0000-0000-0000800A0000}"/>
    <cellStyle name="Normal 138 2 3" xfId="11473" xr:uid="{00000000-0005-0000-0000-0000810A0000}"/>
    <cellStyle name="Normal 138 2 4" xfId="18906" xr:uid="{00000000-0005-0000-0000-0000820A0000}"/>
    <cellStyle name="Normal 138 3" xfId="8999" xr:uid="{00000000-0005-0000-0000-0000830A0000}"/>
    <cellStyle name="Normal 138 3 2" xfId="17497" xr:uid="{00000000-0005-0000-0000-0000840A0000}"/>
    <cellStyle name="Normal 138 4" xfId="12928" xr:uid="{00000000-0005-0000-0000-0000850A0000}"/>
    <cellStyle name="Normal 138 4 2" xfId="20359" xr:uid="{00000000-0005-0000-0000-0000860A0000}"/>
    <cellStyle name="Normal 138 5" xfId="15794" xr:uid="{00000000-0005-0000-0000-0000870A0000}"/>
    <cellStyle name="Normal 138 5 2" xfId="23225" xr:uid="{00000000-0005-0000-0000-0000880A0000}"/>
    <cellStyle name="Normal 138 6" xfId="7694" xr:uid="{00000000-0005-0000-0000-0000890A0000}"/>
    <cellStyle name="Normal 138 6 2" xfId="23656" xr:uid="{00000000-0005-0000-0000-00008A0A0000}"/>
    <cellStyle name="Normal 138 7" xfId="16226" xr:uid="{00000000-0005-0000-0000-00008B0A0000}"/>
    <cellStyle name="Normal 139" xfId="337" xr:uid="{00000000-0005-0000-0000-00008C0A0000}"/>
    <cellStyle name="Normal 139 2" xfId="4201" xr:uid="{00000000-0005-0000-0000-00008D0A0000}"/>
    <cellStyle name="Normal 139 2 2" xfId="14338" xr:uid="{00000000-0005-0000-0000-00008E0A0000}"/>
    <cellStyle name="Normal 139 2 2 2" xfId="21769" xr:uid="{00000000-0005-0000-0000-00008F0A0000}"/>
    <cellStyle name="Normal 139 2 3" xfId="11474" xr:uid="{00000000-0005-0000-0000-0000900A0000}"/>
    <cellStyle name="Normal 139 2 4" xfId="18907" xr:uid="{00000000-0005-0000-0000-0000910A0000}"/>
    <cellStyle name="Normal 139 3" xfId="9000" xr:uid="{00000000-0005-0000-0000-0000920A0000}"/>
    <cellStyle name="Normal 139 3 2" xfId="17498" xr:uid="{00000000-0005-0000-0000-0000930A0000}"/>
    <cellStyle name="Normal 139 4" xfId="12929" xr:uid="{00000000-0005-0000-0000-0000940A0000}"/>
    <cellStyle name="Normal 139 4 2" xfId="20360" xr:uid="{00000000-0005-0000-0000-0000950A0000}"/>
    <cellStyle name="Normal 139 5" xfId="15795" xr:uid="{00000000-0005-0000-0000-0000960A0000}"/>
    <cellStyle name="Normal 139 5 2" xfId="23226" xr:uid="{00000000-0005-0000-0000-0000970A0000}"/>
    <cellStyle name="Normal 139 6" xfId="7695" xr:uid="{00000000-0005-0000-0000-0000980A0000}"/>
    <cellStyle name="Normal 139 6 2" xfId="23657" xr:uid="{00000000-0005-0000-0000-0000990A0000}"/>
    <cellStyle name="Normal 139 7" xfId="16227" xr:uid="{00000000-0005-0000-0000-00009A0A0000}"/>
    <cellStyle name="Normal 14" xfId="338" xr:uid="{00000000-0005-0000-0000-00009B0A0000}"/>
    <cellStyle name="Normal 14 2" xfId="339" xr:uid="{00000000-0005-0000-0000-00009C0A0000}"/>
    <cellStyle name="Normal 14 2 2" xfId="340" xr:uid="{00000000-0005-0000-0000-00009D0A0000}"/>
    <cellStyle name="Normal 14 2 3" xfId="4204" xr:uid="{00000000-0005-0000-0000-00009E0A0000}"/>
    <cellStyle name="Normal 14 2 3 2" xfId="14341" xr:uid="{00000000-0005-0000-0000-00009F0A0000}"/>
    <cellStyle name="Normal 14 2 3 2 2" xfId="21772" xr:uid="{00000000-0005-0000-0000-0000A00A0000}"/>
    <cellStyle name="Normal 14 2 3 3" xfId="11477" xr:uid="{00000000-0005-0000-0000-0000A10A0000}"/>
    <cellStyle name="Normal 14 2 3 3 2" xfId="25082" xr:uid="{00000000-0005-0000-0000-0000A20A0000}"/>
    <cellStyle name="Normal 14 2 3 4" xfId="18910" xr:uid="{00000000-0005-0000-0000-0000A30A0000}"/>
    <cellStyle name="Normal 14 2 4" xfId="4203" xr:uid="{00000000-0005-0000-0000-0000A40A0000}"/>
    <cellStyle name="Normal 14 2 4 2" xfId="14340" xr:uid="{00000000-0005-0000-0000-0000A50A0000}"/>
    <cellStyle name="Normal 14 2 4 2 2" xfId="21771" xr:uid="{00000000-0005-0000-0000-0000A60A0000}"/>
    <cellStyle name="Normal 14 2 4 3" xfId="11476" xr:uid="{00000000-0005-0000-0000-0000A70A0000}"/>
    <cellStyle name="Normal 14 2 4 4" xfId="18909" xr:uid="{00000000-0005-0000-0000-0000A80A0000}"/>
    <cellStyle name="Normal 14 2 5" xfId="9001" xr:uid="{00000000-0005-0000-0000-0000A90A0000}"/>
    <cellStyle name="Normal 14 2 5 2" xfId="17499" xr:uid="{00000000-0005-0000-0000-0000AA0A0000}"/>
    <cellStyle name="Normal 14 2 6" xfId="12930" xr:uid="{00000000-0005-0000-0000-0000AB0A0000}"/>
    <cellStyle name="Normal 14 2 6 2" xfId="20361" xr:uid="{00000000-0005-0000-0000-0000AC0A0000}"/>
    <cellStyle name="Normal 14 2 7" xfId="7697" xr:uid="{00000000-0005-0000-0000-0000AD0A0000}"/>
    <cellStyle name="Normal 14 2 8" xfId="16229" xr:uid="{00000000-0005-0000-0000-0000AE0A0000}"/>
    <cellStyle name="Normal 14 3" xfId="341" xr:uid="{00000000-0005-0000-0000-0000AF0A0000}"/>
    <cellStyle name="Normal 14 3 2" xfId="342" xr:uid="{00000000-0005-0000-0000-0000B00A0000}"/>
    <cellStyle name="Normal 14 3 3" xfId="343" xr:uid="{00000000-0005-0000-0000-0000B10A0000}"/>
    <cellStyle name="Normal 14 3 3 2" xfId="344" xr:uid="{00000000-0005-0000-0000-0000B20A0000}"/>
    <cellStyle name="Normal 14 3 3 3" xfId="9002" xr:uid="{00000000-0005-0000-0000-0000B30A0000}"/>
    <cellStyle name="Normal 14 3 4" xfId="4205" xr:uid="{00000000-0005-0000-0000-0000B40A0000}"/>
    <cellStyle name="Normal 14 3 4 2" xfId="4206" xr:uid="{00000000-0005-0000-0000-0000B50A0000}"/>
    <cellStyle name="Normal 14 3 4 3" xfId="4207" xr:uid="{00000000-0005-0000-0000-0000B60A0000}"/>
    <cellStyle name="Normal 14 4" xfId="345" xr:uid="{00000000-0005-0000-0000-0000B70A0000}"/>
    <cellStyle name="Normal 14 4 2" xfId="346" xr:uid="{00000000-0005-0000-0000-0000B80A0000}"/>
    <cellStyle name="Normal 14 4 3" xfId="4208" xr:uid="{00000000-0005-0000-0000-0000B90A0000}"/>
    <cellStyle name="Normal 14 4 3 2" xfId="14342" xr:uid="{00000000-0005-0000-0000-0000BA0A0000}"/>
    <cellStyle name="Normal 14 4 3 2 2" xfId="21773" xr:uid="{00000000-0005-0000-0000-0000BB0A0000}"/>
    <cellStyle name="Normal 14 4 3 3" xfId="11478" xr:uid="{00000000-0005-0000-0000-0000BC0A0000}"/>
    <cellStyle name="Normal 14 4 3 4" xfId="18911" xr:uid="{00000000-0005-0000-0000-0000BD0A0000}"/>
    <cellStyle name="Normal 14 4 4" xfId="9003" xr:uid="{00000000-0005-0000-0000-0000BE0A0000}"/>
    <cellStyle name="Normal 14 4 5" xfId="25081" xr:uid="{00000000-0005-0000-0000-0000BF0A0000}"/>
    <cellStyle name="Normal 14 5" xfId="4202" xr:uid="{00000000-0005-0000-0000-0000C00A0000}"/>
    <cellStyle name="Normal 14 5 2" xfId="14339" xr:uid="{00000000-0005-0000-0000-0000C10A0000}"/>
    <cellStyle name="Normal 14 5 2 2" xfId="21770" xr:uid="{00000000-0005-0000-0000-0000C20A0000}"/>
    <cellStyle name="Normal 14 5 3" xfId="11475" xr:uid="{00000000-0005-0000-0000-0000C30A0000}"/>
    <cellStyle name="Normal 14 5 4" xfId="18908" xr:uid="{00000000-0005-0000-0000-0000C40A0000}"/>
    <cellStyle name="Normal 14 6" xfId="15796" xr:uid="{00000000-0005-0000-0000-0000C50A0000}"/>
    <cellStyle name="Normal 14 6 2" xfId="23227" xr:uid="{00000000-0005-0000-0000-0000C60A0000}"/>
    <cellStyle name="Normal 14 7" xfId="7696" xr:uid="{00000000-0005-0000-0000-0000C70A0000}"/>
    <cellStyle name="Normal 14 7 2" xfId="23658" xr:uid="{00000000-0005-0000-0000-0000C80A0000}"/>
    <cellStyle name="Normal 14 8" xfId="16228" xr:uid="{00000000-0005-0000-0000-0000C90A0000}"/>
    <cellStyle name="Normal 140" xfId="347" xr:uid="{00000000-0005-0000-0000-0000CA0A0000}"/>
    <cellStyle name="Normal 140 2" xfId="4209" xr:uid="{00000000-0005-0000-0000-0000CB0A0000}"/>
    <cellStyle name="Normal 140 2 2" xfId="14343" xr:uid="{00000000-0005-0000-0000-0000CC0A0000}"/>
    <cellStyle name="Normal 140 2 2 2" xfId="21774" xr:uid="{00000000-0005-0000-0000-0000CD0A0000}"/>
    <cellStyle name="Normal 140 2 3" xfId="11479" xr:uid="{00000000-0005-0000-0000-0000CE0A0000}"/>
    <cellStyle name="Normal 140 2 4" xfId="18912" xr:uid="{00000000-0005-0000-0000-0000CF0A0000}"/>
    <cellStyle name="Normal 140 3" xfId="9004" xr:uid="{00000000-0005-0000-0000-0000D00A0000}"/>
    <cellStyle name="Normal 140 3 2" xfId="17500" xr:uid="{00000000-0005-0000-0000-0000D10A0000}"/>
    <cellStyle name="Normal 140 4" xfId="12931" xr:uid="{00000000-0005-0000-0000-0000D20A0000}"/>
    <cellStyle name="Normal 140 4 2" xfId="20362" xr:uid="{00000000-0005-0000-0000-0000D30A0000}"/>
    <cellStyle name="Normal 140 5" xfId="15797" xr:uid="{00000000-0005-0000-0000-0000D40A0000}"/>
    <cellStyle name="Normal 140 5 2" xfId="23228" xr:uid="{00000000-0005-0000-0000-0000D50A0000}"/>
    <cellStyle name="Normal 140 6" xfId="7698" xr:uid="{00000000-0005-0000-0000-0000D60A0000}"/>
    <cellStyle name="Normal 140 6 2" xfId="23659" xr:uid="{00000000-0005-0000-0000-0000D70A0000}"/>
    <cellStyle name="Normal 140 7" xfId="16230" xr:uid="{00000000-0005-0000-0000-0000D80A0000}"/>
    <cellStyle name="Normal 141" xfId="348" xr:uid="{00000000-0005-0000-0000-0000D90A0000}"/>
    <cellStyle name="Normal 141 2" xfId="4210" xr:uid="{00000000-0005-0000-0000-0000DA0A0000}"/>
    <cellStyle name="Normal 141 2 2" xfId="14344" xr:uid="{00000000-0005-0000-0000-0000DB0A0000}"/>
    <cellStyle name="Normal 141 2 2 2" xfId="21775" xr:uid="{00000000-0005-0000-0000-0000DC0A0000}"/>
    <cellStyle name="Normal 141 2 3" xfId="11480" xr:uid="{00000000-0005-0000-0000-0000DD0A0000}"/>
    <cellStyle name="Normal 141 2 4" xfId="18913" xr:uid="{00000000-0005-0000-0000-0000DE0A0000}"/>
    <cellStyle name="Normal 141 3" xfId="9005" xr:uid="{00000000-0005-0000-0000-0000DF0A0000}"/>
    <cellStyle name="Normal 141 3 2" xfId="17501" xr:uid="{00000000-0005-0000-0000-0000E00A0000}"/>
    <cellStyle name="Normal 141 4" xfId="12932" xr:uid="{00000000-0005-0000-0000-0000E10A0000}"/>
    <cellStyle name="Normal 141 4 2" xfId="20363" xr:uid="{00000000-0005-0000-0000-0000E20A0000}"/>
    <cellStyle name="Normal 141 5" xfId="15798" xr:uid="{00000000-0005-0000-0000-0000E30A0000}"/>
    <cellStyle name="Normal 141 5 2" xfId="23229" xr:uid="{00000000-0005-0000-0000-0000E40A0000}"/>
    <cellStyle name="Normal 141 6" xfId="7699" xr:uid="{00000000-0005-0000-0000-0000E50A0000}"/>
    <cellStyle name="Normal 141 6 2" xfId="23660" xr:uid="{00000000-0005-0000-0000-0000E60A0000}"/>
    <cellStyle name="Normal 141 7" xfId="16231" xr:uid="{00000000-0005-0000-0000-0000E70A0000}"/>
    <cellStyle name="Normal 142" xfId="349" xr:uid="{00000000-0005-0000-0000-0000E80A0000}"/>
    <cellStyle name="Normal 142 2" xfId="4211" xr:uid="{00000000-0005-0000-0000-0000E90A0000}"/>
    <cellStyle name="Normal 142 2 2" xfId="14345" xr:uid="{00000000-0005-0000-0000-0000EA0A0000}"/>
    <cellStyle name="Normal 142 2 2 2" xfId="21776" xr:uid="{00000000-0005-0000-0000-0000EB0A0000}"/>
    <cellStyle name="Normal 142 2 3" xfId="11481" xr:uid="{00000000-0005-0000-0000-0000EC0A0000}"/>
    <cellStyle name="Normal 142 2 4" xfId="18914" xr:uid="{00000000-0005-0000-0000-0000ED0A0000}"/>
    <cellStyle name="Normal 142 3" xfId="9006" xr:uid="{00000000-0005-0000-0000-0000EE0A0000}"/>
    <cellStyle name="Normal 142 3 2" xfId="17502" xr:uid="{00000000-0005-0000-0000-0000EF0A0000}"/>
    <cellStyle name="Normal 142 4" xfId="12933" xr:uid="{00000000-0005-0000-0000-0000F00A0000}"/>
    <cellStyle name="Normal 142 4 2" xfId="20364" xr:uid="{00000000-0005-0000-0000-0000F10A0000}"/>
    <cellStyle name="Normal 142 5" xfId="15799" xr:uid="{00000000-0005-0000-0000-0000F20A0000}"/>
    <cellStyle name="Normal 142 5 2" xfId="23230" xr:uid="{00000000-0005-0000-0000-0000F30A0000}"/>
    <cellStyle name="Normal 142 6" xfId="7700" xr:uid="{00000000-0005-0000-0000-0000F40A0000}"/>
    <cellStyle name="Normal 142 6 2" xfId="23661" xr:uid="{00000000-0005-0000-0000-0000F50A0000}"/>
    <cellStyle name="Normal 142 7" xfId="16232" xr:uid="{00000000-0005-0000-0000-0000F60A0000}"/>
    <cellStyle name="Normal 143" xfId="350" xr:uid="{00000000-0005-0000-0000-0000F70A0000}"/>
    <cellStyle name="Normal 143 2" xfId="4212" xr:uid="{00000000-0005-0000-0000-0000F80A0000}"/>
    <cellStyle name="Normal 143 2 2" xfId="14346" xr:uid="{00000000-0005-0000-0000-0000F90A0000}"/>
    <cellStyle name="Normal 143 2 2 2" xfId="21777" xr:uid="{00000000-0005-0000-0000-0000FA0A0000}"/>
    <cellStyle name="Normal 143 2 3" xfId="11482" xr:uid="{00000000-0005-0000-0000-0000FB0A0000}"/>
    <cellStyle name="Normal 143 2 4" xfId="18915" xr:uid="{00000000-0005-0000-0000-0000FC0A0000}"/>
    <cellStyle name="Normal 143 3" xfId="9007" xr:uid="{00000000-0005-0000-0000-0000FD0A0000}"/>
    <cellStyle name="Normal 143 3 2" xfId="17503" xr:uid="{00000000-0005-0000-0000-0000FE0A0000}"/>
    <cellStyle name="Normal 143 4" xfId="12934" xr:uid="{00000000-0005-0000-0000-0000FF0A0000}"/>
    <cellStyle name="Normal 143 4 2" xfId="20365" xr:uid="{00000000-0005-0000-0000-0000000B0000}"/>
    <cellStyle name="Normal 143 5" xfId="15800" xr:uid="{00000000-0005-0000-0000-0000010B0000}"/>
    <cellStyle name="Normal 143 5 2" xfId="23231" xr:uid="{00000000-0005-0000-0000-0000020B0000}"/>
    <cellStyle name="Normal 143 6" xfId="7701" xr:uid="{00000000-0005-0000-0000-0000030B0000}"/>
    <cellStyle name="Normal 143 6 2" xfId="23662" xr:uid="{00000000-0005-0000-0000-0000040B0000}"/>
    <cellStyle name="Normal 143 7" xfId="16233" xr:uid="{00000000-0005-0000-0000-0000050B0000}"/>
    <cellStyle name="Normal 144" xfId="351" xr:uid="{00000000-0005-0000-0000-0000060B0000}"/>
    <cellStyle name="Normal 144 2" xfId="4213" xr:uid="{00000000-0005-0000-0000-0000070B0000}"/>
    <cellStyle name="Normal 144 2 2" xfId="14347" xr:uid="{00000000-0005-0000-0000-0000080B0000}"/>
    <cellStyle name="Normal 144 2 2 2" xfId="21778" xr:uid="{00000000-0005-0000-0000-0000090B0000}"/>
    <cellStyle name="Normal 144 2 3" xfId="11483" xr:uid="{00000000-0005-0000-0000-00000A0B0000}"/>
    <cellStyle name="Normal 144 2 4" xfId="18916" xr:uid="{00000000-0005-0000-0000-00000B0B0000}"/>
    <cellStyle name="Normal 144 3" xfId="9008" xr:uid="{00000000-0005-0000-0000-00000C0B0000}"/>
    <cellStyle name="Normal 144 3 2" xfId="17504" xr:uid="{00000000-0005-0000-0000-00000D0B0000}"/>
    <cellStyle name="Normal 144 4" xfId="12935" xr:uid="{00000000-0005-0000-0000-00000E0B0000}"/>
    <cellStyle name="Normal 144 4 2" xfId="20366" xr:uid="{00000000-0005-0000-0000-00000F0B0000}"/>
    <cellStyle name="Normal 144 5" xfId="15801" xr:uid="{00000000-0005-0000-0000-0000100B0000}"/>
    <cellStyle name="Normal 144 5 2" xfId="23232" xr:uid="{00000000-0005-0000-0000-0000110B0000}"/>
    <cellStyle name="Normal 144 6" xfId="7702" xr:uid="{00000000-0005-0000-0000-0000120B0000}"/>
    <cellStyle name="Normal 144 6 2" xfId="23663" xr:uid="{00000000-0005-0000-0000-0000130B0000}"/>
    <cellStyle name="Normal 144 7" xfId="16234" xr:uid="{00000000-0005-0000-0000-0000140B0000}"/>
    <cellStyle name="Normal 145" xfId="352" xr:uid="{00000000-0005-0000-0000-0000150B0000}"/>
    <cellStyle name="Normal 145 2" xfId="4214" xr:uid="{00000000-0005-0000-0000-0000160B0000}"/>
    <cellStyle name="Normal 145 2 2" xfId="14348" xr:uid="{00000000-0005-0000-0000-0000170B0000}"/>
    <cellStyle name="Normal 145 2 2 2" xfId="21779" xr:uid="{00000000-0005-0000-0000-0000180B0000}"/>
    <cellStyle name="Normal 145 2 3" xfId="11484" xr:uid="{00000000-0005-0000-0000-0000190B0000}"/>
    <cellStyle name="Normal 145 2 4" xfId="18917" xr:uid="{00000000-0005-0000-0000-00001A0B0000}"/>
    <cellStyle name="Normal 145 3" xfId="9009" xr:uid="{00000000-0005-0000-0000-00001B0B0000}"/>
    <cellStyle name="Normal 145 3 2" xfId="17505" xr:uid="{00000000-0005-0000-0000-00001C0B0000}"/>
    <cellStyle name="Normal 145 4" xfId="12936" xr:uid="{00000000-0005-0000-0000-00001D0B0000}"/>
    <cellStyle name="Normal 145 4 2" xfId="20367" xr:uid="{00000000-0005-0000-0000-00001E0B0000}"/>
    <cellStyle name="Normal 145 5" xfId="15802" xr:uid="{00000000-0005-0000-0000-00001F0B0000}"/>
    <cellStyle name="Normal 145 5 2" xfId="23233" xr:uid="{00000000-0005-0000-0000-0000200B0000}"/>
    <cellStyle name="Normal 145 6" xfId="7703" xr:uid="{00000000-0005-0000-0000-0000210B0000}"/>
    <cellStyle name="Normal 145 6 2" xfId="23664" xr:uid="{00000000-0005-0000-0000-0000220B0000}"/>
    <cellStyle name="Normal 145 7" xfId="16235" xr:uid="{00000000-0005-0000-0000-0000230B0000}"/>
    <cellStyle name="Normal 146" xfId="353" xr:uid="{00000000-0005-0000-0000-0000240B0000}"/>
    <cellStyle name="Normal 146 2" xfId="4215" xr:uid="{00000000-0005-0000-0000-0000250B0000}"/>
    <cellStyle name="Normal 146 2 2" xfId="14349" xr:uid="{00000000-0005-0000-0000-0000260B0000}"/>
    <cellStyle name="Normal 146 2 2 2" xfId="21780" xr:uid="{00000000-0005-0000-0000-0000270B0000}"/>
    <cellStyle name="Normal 146 2 3" xfId="11485" xr:uid="{00000000-0005-0000-0000-0000280B0000}"/>
    <cellStyle name="Normal 146 2 4" xfId="18918" xr:uid="{00000000-0005-0000-0000-0000290B0000}"/>
    <cellStyle name="Normal 146 3" xfId="9010" xr:uid="{00000000-0005-0000-0000-00002A0B0000}"/>
    <cellStyle name="Normal 146 3 2" xfId="17506" xr:uid="{00000000-0005-0000-0000-00002B0B0000}"/>
    <cellStyle name="Normal 146 4" xfId="12937" xr:uid="{00000000-0005-0000-0000-00002C0B0000}"/>
    <cellStyle name="Normal 146 4 2" xfId="20368" xr:uid="{00000000-0005-0000-0000-00002D0B0000}"/>
    <cellStyle name="Normal 146 5" xfId="15803" xr:uid="{00000000-0005-0000-0000-00002E0B0000}"/>
    <cellStyle name="Normal 146 5 2" xfId="23234" xr:uid="{00000000-0005-0000-0000-00002F0B0000}"/>
    <cellStyle name="Normal 146 6" xfId="7704" xr:uid="{00000000-0005-0000-0000-0000300B0000}"/>
    <cellStyle name="Normal 146 6 2" xfId="23665" xr:uid="{00000000-0005-0000-0000-0000310B0000}"/>
    <cellStyle name="Normal 146 7" xfId="16236" xr:uid="{00000000-0005-0000-0000-0000320B0000}"/>
    <cellStyle name="Normal 147" xfId="354" xr:uid="{00000000-0005-0000-0000-0000330B0000}"/>
    <cellStyle name="Normal 147 2" xfId="4216" xr:uid="{00000000-0005-0000-0000-0000340B0000}"/>
    <cellStyle name="Normal 147 2 2" xfId="14350" xr:uid="{00000000-0005-0000-0000-0000350B0000}"/>
    <cellStyle name="Normal 147 2 2 2" xfId="21781" xr:uid="{00000000-0005-0000-0000-0000360B0000}"/>
    <cellStyle name="Normal 147 2 3" xfId="11486" xr:uid="{00000000-0005-0000-0000-0000370B0000}"/>
    <cellStyle name="Normal 147 2 4" xfId="18919" xr:uid="{00000000-0005-0000-0000-0000380B0000}"/>
    <cellStyle name="Normal 147 3" xfId="9011" xr:uid="{00000000-0005-0000-0000-0000390B0000}"/>
    <cellStyle name="Normal 147 3 2" xfId="17507" xr:uid="{00000000-0005-0000-0000-00003A0B0000}"/>
    <cellStyle name="Normal 147 4" xfId="12938" xr:uid="{00000000-0005-0000-0000-00003B0B0000}"/>
    <cellStyle name="Normal 147 4 2" xfId="20369" xr:uid="{00000000-0005-0000-0000-00003C0B0000}"/>
    <cellStyle name="Normal 147 5" xfId="15804" xr:uid="{00000000-0005-0000-0000-00003D0B0000}"/>
    <cellStyle name="Normal 147 5 2" xfId="23235" xr:uid="{00000000-0005-0000-0000-00003E0B0000}"/>
    <cellStyle name="Normal 147 6" xfId="7705" xr:uid="{00000000-0005-0000-0000-00003F0B0000}"/>
    <cellStyle name="Normal 147 6 2" xfId="23666" xr:uid="{00000000-0005-0000-0000-0000400B0000}"/>
    <cellStyle name="Normal 147 7" xfId="16237" xr:uid="{00000000-0005-0000-0000-0000410B0000}"/>
    <cellStyle name="Normal 148" xfId="355" xr:uid="{00000000-0005-0000-0000-0000420B0000}"/>
    <cellStyle name="Normal 148 2" xfId="4217" xr:uid="{00000000-0005-0000-0000-0000430B0000}"/>
    <cellStyle name="Normal 148 2 2" xfId="14351" xr:uid="{00000000-0005-0000-0000-0000440B0000}"/>
    <cellStyle name="Normal 148 2 2 2" xfId="21782" xr:uid="{00000000-0005-0000-0000-0000450B0000}"/>
    <cellStyle name="Normal 148 2 3" xfId="11487" xr:uid="{00000000-0005-0000-0000-0000460B0000}"/>
    <cellStyle name="Normal 148 2 4" xfId="18920" xr:uid="{00000000-0005-0000-0000-0000470B0000}"/>
    <cellStyle name="Normal 148 3" xfId="9012" xr:uid="{00000000-0005-0000-0000-0000480B0000}"/>
    <cellStyle name="Normal 148 3 2" xfId="17508" xr:uid="{00000000-0005-0000-0000-0000490B0000}"/>
    <cellStyle name="Normal 148 4" xfId="12939" xr:uid="{00000000-0005-0000-0000-00004A0B0000}"/>
    <cellStyle name="Normal 148 4 2" xfId="20370" xr:uid="{00000000-0005-0000-0000-00004B0B0000}"/>
    <cellStyle name="Normal 148 5" xfId="15805" xr:uid="{00000000-0005-0000-0000-00004C0B0000}"/>
    <cellStyle name="Normal 148 5 2" xfId="23236" xr:uid="{00000000-0005-0000-0000-00004D0B0000}"/>
    <cellStyle name="Normal 148 6" xfId="7706" xr:uid="{00000000-0005-0000-0000-00004E0B0000}"/>
    <cellStyle name="Normal 148 6 2" xfId="23667" xr:uid="{00000000-0005-0000-0000-00004F0B0000}"/>
    <cellStyle name="Normal 148 7" xfId="16238" xr:uid="{00000000-0005-0000-0000-0000500B0000}"/>
    <cellStyle name="Normal 149" xfId="356" xr:uid="{00000000-0005-0000-0000-0000510B0000}"/>
    <cellStyle name="Normal 149 2" xfId="4218" xr:uid="{00000000-0005-0000-0000-0000520B0000}"/>
    <cellStyle name="Normal 149 2 2" xfId="14352" xr:uid="{00000000-0005-0000-0000-0000530B0000}"/>
    <cellStyle name="Normal 149 2 2 2" xfId="21783" xr:uid="{00000000-0005-0000-0000-0000540B0000}"/>
    <cellStyle name="Normal 149 2 3" xfId="11488" xr:uid="{00000000-0005-0000-0000-0000550B0000}"/>
    <cellStyle name="Normal 149 2 4" xfId="18921" xr:uid="{00000000-0005-0000-0000-0000560B0000}"/>
    <cellStyle name="Normal 149 3" xfId="9013" xr:uid="{00000000-0005-0000-0000-0000570B0000}"/>
    <cellStyle name="Normal 149 3 2" xfId="17509" xr:uid="{00000000-0005-0000-0000-0000580B0000}"/>
    <cellStyle name="Normal 149 4" xfId="12940" xr:uid="{00000000-0005-0000-0000-0000590B0000}"/>
    <cellStyle name="Normal 149 4 2" xfId="20371" xr:uid="{00000000-0005-0000-0000-00005A0B0000}"/>
    <cellStyle name="Normal 149 5" xfId="15806" xr:uid="{00000000-0005-0000-0000-00005B0B0000}"/>
    <cellStyle name="Normal 149 5 2" xfId="23237" xr:uid="{00000000-0005-0000-0000-00005C0B0000}"/>
    <cellStyle name="Normal 149 6" xfId="7707" xr:uid="{00000000-0005-0000-0000-00005D0B0000}"/>
    <cellStyle name="Normal 149 6 2" xfId="23668" xr:uid="{00000000-0005-0000-0000-00005E0B0000}"/>
    <cellStyle name="Normal 149 7" xfId="16239" xr:uid="{00000000-0005-0000-0000-00005F0B0000}"/>
    <cellStyle name="Normal 15" xfId="357" xr:uid="{00000000-0005-0000-0000-0000600B0000}"/>
    <cellStyle name="Normal 15 10" xfId="358" xr:uid="{00000000-0005-0000-0000-0000610B0000}"/>
    <cellStyle name="Normal 15 11" xfId="359" xr:uid="{00000000-0005-0000-0000-0000620B0000}"/>
    <cellStyle name="Normal 15 12" xfId="360" xr:uid="{00000000-0005-0000-0000-0000630B0000}"/>
    <cellStyle name="Normal 15 13" xfId="361" xr:uid="{00000000-0005-0000-0000-0000640B0000}"/>
    <cellStyle name="Normal 15 14" xfId="4219" xr:uid="{00000000-0005-0000-0000-0000650B0000}"/>
    <cellStyle name="Normal 15 14 2" xfId="14353" xr:uid="{00000000-0005-0000-0000-0000660B0000}"/>
    <cellStyle name="Normal 15 14 2 2" xfId="21784" xr:uid="{00000000-0005-0000-0000-0000670B0000}"/>
    <cellStyle name="Normal 15 14 3" xfId="11489" xr:uid="{00000000-0005-0000-0000-0000680B0000}"/>
    <cellStyle name="Normal 15 14 4" xfId="18922" xr:uid="{00000000-0005-0000-0000-0000690B0000}"/>
    <cellStyle name="Normal 15 15" xfId="15807" xr:uid="{00000000-0005-0000-0000-00006A0B0000}"/>
    <cellStyle name="Normal 15 15 2" xfId="23238" xr:uid="{00000000-0005-0000-0000-00006B0B0000}"/>
    <cellStyle name="Normal 15 16" xfId="7708" xr:uid="{00000000-0005-0000-0000-00006C0B0000}"/>
    <cellStyle name="Normal 15 16 2" xfId="23669" xr:uid="{00000000-0005-0000-0000-00006D0B0000}"/>
    <cellStyle name="Normal 15 17" xfId="16240" xr:uid="{00000000-0005-0000-0000-00006E0B0000}"/>
    <cellStyle name="Normal 15 2" xfId="362" xr:uid="{00000000-0005-0000-0000-00006F0B0000}"/>
    <cellStyle name="Normal 15 2 2" xfId="363" xr:uid="{00000000-0005-0000-0000-0000700B0000}"/>
    <cellStyle name="Normal 15 2 3" xfId="4221" xr:uid="{00000000-0005-0000-0000-0000710B0000}"/>
    <cellStyle name="Normal 15 2 3 2" xfId="14355" xr:uid="{00000000-0005-0000-0000-0000720B0000}"/>
    <cellStyle name="Normal 15 2 3 2 2" xfId="21786" xr:uid="{00000000-0005-0000-0000-0000730B0000}"/>
    <cellStyle name="Normal 15 2 3 3" xfId="11491" xr:uid="{00000000-0005-0000-0000-0000740B0000}"/>
    <cellStyle name="Normal 15 2 3 3 2" xfId="25084" xr:uid="{00000000-0005-0000-0000-0000750B0000}"/>
    <cellStyle name="Normal 15 2 3 4" xfId="18924" xr:uid="{00000000-0005-0000-0000-0000760B0000}"/>
    <cellStyle name="Normal 15 2 4" xfId="4220" xr:uid="{00000000-0005-0000-0000-0000770B0000}"/>
    <cellStyle name="Normal 15 2 4 2" xfId="14354" xr:uid="{00000000-0005-0000-0000-0000780B0000}"/>
    <cellStyle name="Normal 15 2 4 2 2" xfId="21785" xr:uid="{00000000-0005-0000-0000-0000790B0000}"/>
    <cellStyle name="Normal 15 2 4 3" xfId="11490" xr:uid="{00000000-0005-0000-0000-00007A0B0000}"/>
    <cellStyle name="Normal 15 2 4 4" xfId="18923" xr:uid="{00000000-0005-0000-0000-00007B0B0000}"/>
    <cellStyle name="Normal 15 2 5" xfId="9014" xr:uid="{00000000-0005-0000-0000-00007C0B0000}"/>
    <cellStyle name="Normal 15 2 5 2" xfId="17510" xr:uid="{00000000-0005-0000-0000-00007D0B0000}"/>
    <cellStyle name="Normal 15 2 6" xfId="12941" xr:uid="{00000000-0005-0000-0000-00007E0B0000}"/>
    <cellStyle name="Normal 15 2 6 2" xfId="20372" xr:uid="{00000000-0005-0000-0000-00007F0B0000}"/>
    <cellStyle name="Normal 15 2 7" xfId="7709" xr:uid="{00000000-0005-0000-0000-0000800B0000}"/>
    <cellStyle name="Normal 15 2 8" xfId="16241" xr:uid="{00000000-0005-0000-0000-0000810B0000}"/>
    <cellStyle name="Normal 15 3" xfId="364" xr:uid="{00000000-0005-0000-0000-0000820B0000}"/>
    <cellStyle name="Normal 15 3 2" xfId="365" xr:uid="{00000000-0005-0000-0000-0000830B0000}"/>
    <cellStyle name="Normal 15 3 3" xfId="366" xr:uid="{00000000-0005-0000-0000-0000840B0000}"/>
    <cellStyle name="Normal 15 3 3 2" xfId="367" xr:uid="{00000000-0005-0000-0000-0000850B0000}"/>
    <cellStyle name="Normal 15 3 3 3" xfId="9015" xr:uid="{00000000-0005-0000-0000-0000860B0000}"/>
    <cellStyle name="Normal 15 3 4" xfId="368" xr:uid="{00000000-0005-0000-0000-0000870B0000}"/>
    <cellStyle name="Normal 15 3 4 2" xfId="4222" xr:uid="{00000000-0005-0000-0000-0000880B0000}"/>
    <cellStyle name="Normal 15 3 4 3" xfId="4223" xr:uid="{00000000-0005-0000-0000-0000890B0000}"/>
    <cellStyle name="Normal 15 3 4 4" xfId="4224" xr:uid="{00000000-0005-0000-0000-00008A0B0000}"/>
    <cellStyle name="Normal 15 3 4 5" xfId="4225" xr:uid="{00000000-0005-0000-0000-00008B0B0000}"/>
    <cellStyle name="Normal 15 4" xfId="369" xr:uid="{00000000-0005-0000-0000-00008C0B0000}"/>
    <cellStyle name="Normal 15 4 2" xfId="370" xr:uid="{00000000-0005-0000-0000-00008D0B0000}"/>
    <cellStyle name="Normal 15 4 2 2" xfId="4226" xr:uid="{00000000-0005-0000-0000-00008E0B0000}"/>
    <cellStyle name="Normal 15 4 2 3" xfId="4227" xr:uid="{00000000-0005-0000-0000-00008F0B0000}"/>
    <cellStyle name="Normal 15 4 2 3 2" xfId="14356" xr:uid="{00000000-0005-0000-0000-0000900B0000}"/>
    <cellStyle name="Normal 15 4 2 3 2 2" xfId="21787" xr:uid="{00000000-0005-0000-0000-0000910B0000}"/>
    <cellStyle name="Normal 15 4 2 3 3" xfId="11492" xr:uid="{00000000-0005-0000-0000-0000920B0000}"/>
    <cellStyle name="Normal 15 4 2 3 4" xfId="18925" xr:uid="{00000000-0005-0000-0000-0000930B0000}"/>
    <cellStyle name="Normal 15 4 2 4" xfId="25083" xr:uid="{00000000-0005-0000-0000-0000940B0000}"/>
    <cellStyle name="Normal 15 4 3" xfId="371" xr:uid="{00000000-0005-0000-0000-0000950B0000}"/>
    <cellStyle name="Normal 15 4 4" xfId="9016" xr:uid="{00000000-0005-0000-0000-0000960B0000}"/>
    <cellStyle name="Normal 15 5" xfId="372" xr:uid="{00000000-0005-0000-0000-0000970B0000}"/>
    <cellStyle name="Normal 15 6" xfId="373" xr:uid="{00000000-0005-0000-0000-0000980B0000}"/>
    <cellStyle name="Normal 15 7" xfId="374" xr:uid="{00000000-0005-0000-0000-0000990B0000}"/>
    <cellStyle name="Normal 15 8" xfId="375" xr:uid="{00000000-0005-0000-0000-00009A0B0000}"/>
    <cellStyle name="Normal 15 9" xfId="376" xr:uid="{00000000-0005-0000-0000-00009B0B0000}"/>
    <cellStyle name="Normal 150" xfId="377" xr:uid="{00000000-0005-0000-0000-00009C0B0000}"/>
    <cellStyle name="Normal 150 2" xfId="4228" xr:uid="{00000000-0005-0000-0000-00009D0B0000}"/>
    <cellStyle name="Normal 150 2 2" xfId="14357" xr:uid="{00000000-0005-0000-0000-00009E0B0000}"/>
    <cellStyle name="Normal 150 2 2 2" xfId="21788" xr:uid="{00000000-0005-0000-0000-00009F0B0000}"/>
    <cellStyle name="Normal 150 2 3" xfId="11493" xr:uid="{00000000-0005-0000-0000-0000A00B0000}"/>
    <cellStyle name="Normal 150 2 4" xfId="18926" xr:uid="{00000000-0005-0000-0000-0000A10B0000}"/>
    <cellStyle name="Normal 150 3" xfId="9017" xr:uid="{00000000-0005-0000-0000-0000A20B0000}"/>
    <cellStyle name="Normal 150 3 2" xfId="17511" xr:uid="{00000000-0005-0000-0000-0000A30B0000}"/>
    <cellStyle name="Normal 150 4" xfId="12942" xr:uid="{00000000-0005-0000-0000-0000A40B0000}"/>
    <cellStyle name="Normal 150 4 2" xfId="20373" xr:uid="{00000000-0005-0000-0000-0000A50B0000}"/>
    <cellStyle name="Normal 150 5" xfId="15808" xr:uid="{00000000-0005-0000-0000-0000A60B0000}"/>
    <cellStyle name="Normal 150 5 2" xfId="23239" xr:uid="{00000000-0005-0000-0000-0000A70B0000}"/>
    <cellStyle name="Normal 150 6" xfId="7710" xr:uid="{00000000-0005-0000-0000-0000A80B0000}"/>
    <cellStyle name="Normal 150 6 2" xfId="23670" xr:uid="{00000000-0005-0000-0000-0000A90B0000}"/>
    <cellStyle name="Normal 150 7" xfId="16242" xr:uid="{00000000-0005-0000-0000-0000AA0B0000}"/>
    <cellStyle name="Normal 151" xfId="378" xr:uid="{00000000-0005-0000-0000-0000AB0B0000}"/>
    <cellStyle name="Normal 151 2" xfId="4229" xr:uid="{00000000-0005-0000-0000-0000AC0B0000}"/>
    <cellStyle name="Normal 151 2 2" xfId="14358" xr:uid="{00000000-0005-0000-0000-0000AD0B0000}"/>
    <cellStyle name="Normal 151 2 2 2" xfId="21789" xr:uid="{00000000-0005-0000-0000-0000AE0B0000}"/>
    <cellStyle name="Normal 151 2 3" xfId="11494" xr:uid="{00000000-0005-0000-0000-0000AF0B0000}"/>
    <cellStyle name="Normal 151 2 4" xfId="18927" xr:uid="{00000000-0005-0000-0000-0000B00B0000}"/>
    <cellStyle name="Normal 151 3" xfId="9018" xr:uid="{00000000-0005-0000-0000-0000B10B0000}"/>
    <cellStyle name="Normal 151 3 2" xfId="17512" xr:uid="{00000000-0005-0000-0000-0000B20B0000}"/>
    <cellStyle name="Normal 151 4" xfId="12943" xr:uid="{00000000-0005-0000-0000-0000B30B0000}"/>
    <cellStyle name="Normal 151 4 2" xfId="20374" xr:uid="{00000000-0005-0000-0000-0000B40B0000}"/>
    <cellStyle name="Normal 151 5" xfId="15809" xr:uid="{00000000-0005-0000-0000-0000B50B0000}"/>
    <cellStyle name="Normal 151 5 2" xfId="23240" xr:uid="{00000000-0005-0000-0000-0000B60B0000}"/>
    <cellStyle name="Normal 151 6" xfId="7711" xr:uid="{00000000-0005-0000-0000-0000B70B0000}"/>
    <cellStyle name="Normal 151 6 2" xfId="23671" xr:uid="{00000000-0005-0000-0000-0000B80B0000}"/>
    <cellStyle name="Normal 151 7" xfId="16243" xr:uid="{00000000-0005-0000-0000-0000B90B0000}"/>
    <cellStyle name="Normal 152" xfId="379" xr:uid="{00000000-0005-0000-0000-0000BA0B0000}"/>
    <cellStyle name="Normal 152 2" xfId="4230" xr:uid="{00000000-0005-0000-0000-0000BB0B0000}"/>
    <cellStyle name="Normal 152 2 2" xfId="14359" xr:uid="{00000000-0005-0000-0000-0000BC0B0000}"/>
    <cellStyle name="Normal 152 2 2 2" xfId="21790" xr:uid="{00000000-0005-0000-0000-0000BD0B0000}"/>
    <cellStyle name="Normal 152 2 3" xfId="11495" xr:uid="{00000000-0005-0000-0000-0000BE0B0000}"/>
    <cellStyle name="Normal 152 2 4" xfId="18928" xr:uid="{00000000-0005-0000-0000-0000BF0B0000}"/>
    <cellStyle name="Normal 152 3" xfId="9019" xr:uid="{00000000-0005-0000-0000-0000C00B0000}"/>
    <cellStyle name="Normal 152 3 2" xfId="17513" xr:uid="{00000000-0005-0000-0000-0000C10B0000}"/>
    <cellStyle name="Normal 152 4" xfId="12944" xr:uid="{00000000-0005-0000-0000-0000C20B0000}"/>
    <cellStyle name="Normal 152 4 2" xfId="20375" xr:uid="{00000000-0005-0000-0000-0000C30B0000}"/>
    <cellStyle name="Normal 152 5" xfId="15810" xr:uid="{00000000-0005-0000-0000-0000C40B0000}"/>
    <cellStyle name="Normal 152 5 2" xfId="23241" xr:uid="{00000000-0005-0000-0000-0000C50B0000}"/>
    <cellStyle name="Normal 152 6" xfId="7712" xr:uid="{00000000-0005-0000-0000-0000C60B0000}"/>
    <cellStyle name="Normal 152 6 2" xfId="23672" xr:uid="{00000000-0005-0000-0000-0000C70B0000}"/>
    <cellStyle name="Normal 152 7" xfId="16244" xr:uid="{00000000-0005-0000-0000-0000C80B0000}"/>
    <cellStyle name="Normal 153" xfId="380" xr:uid="{00000000-0005-0000-0000-0000C90B0000}"/>
    <cellStyle name="Normal 153 2" xfId="4231" xr:uid="{00000000-0005-0000-0000-0000CA0B0000}"/>
    <cellStyle name="Normal 153 2 2" xfId="14360" xr:uid="{00000000-0005-0000-0000-0000CB0B0000}"/>
    <cellStyle name="Normal 153 2 2 2" xfId="21791" xr:uid="{00000000-0005-0000-0000-0000CC0B0000}"/>
    <cellStyle name="Normal 153 2 3" xfId="11496" xr:uid="{00000000-0005-0000-0000-0000CD0B0000}"/>
    <cellStyle name="Normal 153 2 4" xfId="18929" xr:uid="{00000000-0005-0000-0000-0000CE0B0000}"/>
    <cellStyle name="Normal 153 3" xfId="9020" xr:uid="{00000000-0005-0000-0000-0000CF0B0000}"/>
    <cellStyle name="Normal 153 3 2" xfId="17514" xr:uid="{00000000-0005-0000-0000-0000D00B0000}"/>
    <cellStyle name="Normal 153 4" xfId="12945" xr:uid="{00000000-0005-0000-0000-0000D10B0000}"/>
    <cellStyle name="Normal 153 4 2" xfId="20376" xr:uid="{00000000-0005-0000-0000-0000D20B0000}"/>
    <cellStyle name="Normal 153 5" xfId="15811" xr:uid="{00000000-0005-0000-0000-0000D30B0000}"/>
    <cellStyle name="Normal 153 5 2" xfId="23242" xr:uid="{00000000-0005-0000-0000-0000D40B0000}"/>
    <cellStyle name="Normal 153 6" xfId="7713" xr:uid="{00000000-0005-0000-0000-0000D50B0000}"/>
    <cellStyle name="Normal 153 6 2" xfId="23673" xr:uid="{00000000-0005-0000-0000-0000D60B0000}"/>
    <cellStyle name="Normal 153 7" xfId="16245" xr:uid="{00000000-0005-0000-0000-0000D70B0000}"/>
    <cellStyle name="Normal 154" xfId="381" xr:uid="{00000000-0005-0000-0000-0000D80B0000}"/>
    <cellStyle name="Normal 154 2" xfId="4232" xr:uid="{00000000-0005-0000-0000-0000D90B0000}"/>
    <cellStyle name="Normal 154 2 2" xfId="14361" xr:uid="{00000000-0005-0000-0000-0000DA0B0000}"/>
    <cellStyle name="Normal 154 2 2 2" xfId="21792" xr:uid="{00000000-0005-0000-0000-0000DB0B0000}"/>
    <cellStyle name="Normal 154 2 3" xfId="11497" xr:uid="{00000000-0005-0000-0000-0000DC0B0000}"/>
    <cellStyle name="Normal 154 2 4" xfId="18930" xr:uid="{00000000-0005-0000-0000-0000DD0B0000}"/>
    <cellStyle name="Normal 154 3" xfId="9021" xr:uid="{00000000-0005-0000-0000-0000DE0B0000}"/>
    <cellStyle name="Normal 154 3 2" xfId="17515" xr:uid="{00000000-0005-0000-0000-0000DF0B0000}"/>
    <cellStyle name="Normal 154 4" xfId="12946" xr:uid="{00000000-0005-0000-0000-0000E00B0000}"/>
    <cellStyle name="Normal 154 4 2" xfId="20377" xr:uid="{00000000-0005-0000-0000-0000E10B0000}"/>
    <cellStyle name="Normal 154 5" xfId="15812" xr:uid="{00000000-0005-0000-0000-0000E20B0000}"/>
    <cellStyle name="Normal 154 5 2" xfId="23243" xr:uid="{00000000-0005-0000-0000-0000E30B0000}"/>
    <cellStyle name="Normal 154 6" xfId="7714" xr:uid="{00000000-0005-0000-0000-0000E40B0000}"/>
    <cellStyle name="Normal 154 6 2" xfId="23674" xr:uid="{00000000-0005-0000-0000-0000E50B0000}"/>
    <cellStyle name="Normal 154 7" xfId="16246" xr:uid="{00000000-0005-0000-0000-0000E60B0000}"/>
    <cellStyle name="Normal 155" xfId="382" xr:uid="{00000000-0005-0000-0000-0000E70B0000}"/>
    <cellStyle name="Normal 155 2" xfId="4233" xr:uid="{00000000-0005-0000-0000-0000E80B0000}"/>
    <cellStyle name="Normal 155 2 2" xfId="14362" xr:uid="{00000000-0005-0000-0000-0000E90B0000}"/>
    <cellStyle name="Normal 155 2 2 2" xfId="21793" xr:uid="{00000000-0005-0000-0000-0000EA0B0000}"/>
    <cellStyle name="Normal 155 2 3" xfId="11498" xr:uid="{00000000-0005-0000-0000-0000EB0B0000}"/>
    <cellStyle name="Normal 155 2 4" xfId="18931" xr:uid="{00000000-0005-0000-0000-0000EC0B0000}"/>
    <cellStyle name="Normal 155 3" xfId="9022" xr:uid="{00000000-0005-0000-0000-0000ED0B0000}"/>
    <cellStyle name="Normal 155 3 2" xfId="17516" xr:uid="{00000000-0005-0000-0000-0000EE0B0000}"/>
    <cellStyle name="Normal 155 4" xfId="12947" xr:uid="{00000000-0005-0000-0000-0000EF0B0000}"/>
    <cellStyle name="Normal 155 4 2" xfId="20378" xr:uid="{00000000-0005-0000-0000-0000F00B0000}"/>
    <cellStyle name="Normal 155 5" xfId="15813" xr:uid="{00000000-0005-0000-0000-0000F10B0000}"/>
    <cellStyle name="Normal 155 5 2" xfId="23244" xr:uid="{00000000-0005-0000-0000-0000F20B0000}"/>
    <cellStyle name="Normal 155 6" xfId="7715" xr:uid="{00000000-0005-0000-0000-0000F30B0000}"/>
    <cellStyle name="Normal 155 6 2" xfId="23675" xr:uid="{00000000-0005-0000-0000-0000F40B0000}"/>
    <cellStyle name="Normal 155 7" xfId="16247" xr:uid="{00000000-0005-0000-0000-0000F50B0000}"/>
    <cellStyle name="Normal 156" xfId="383" xr:uid="{00000000-0005-0000-0000-0000F60B0000}"/>
    <cellStyle name="Normal 156 2" xfId="4234" xr:uid="{00000000-0005-0000-0000-0000F70B0000}"/>
    <cellStyle name="Normal 156 2 2" xfId="14363" xr:uid="{00000000-0005-0000-0000-0000F80B0000}"/>
    <cellStyle name="Normal 156 2 2 2" xfId="21794" xr:uid="{00000000-0005-0000-0000-0000F90B0000}"/>
    <cellStyle name="Normal 156 2 3" xfId="11499" xr:uid="{00000000-0005-0000-0000-0000FA0B0000}"/>
    <cellStyle name="Normal 156 2 4" xfId="18932" xr:uid="{00000000-0005-0000-0000-0000FB0B0000}"/>
    <cellStyle name="Normal 156 3" xfId="9023" xr:uid="{00000000-0005-0000-0000-0000FC0B0000}"/>
    <cellStyle name="Normal 156 3 2" xfId="17517" xr:uid="{00000000-0005-0000-0000-0000FD0B0000}"/>
    <cellStyle name="Normal 156 4" xfId="12948" xr:uid="{00000000-0005-0000-0000-0000FE0B0000}"/>
    <cellStyle name="Normal 156 4 2" xfId="20379" xr:uid="{00000000-0005-0000-0000-0000FF0B0000}"/>
    <cellStyle name="Normal 156 5" xfId="15814" xr:uid="{00000000-0005-0000-0000-0000000C0000}"/>
    <cellStyle name="Normal 156 5 2" xfId="23245" xr:uid="{00000000-0005-0000-0000-0000010C0000}"/>
    <cellStyle name="Normal 156 6" xfId="7716" xr:uid="{00000000-0005-0000-0000-0000020C0000}"/>
    <cellStyle name="Normal 156 6 2" xfId="23676" xr:uid="{00000000-0005-0000-0000-0000030C0000}"/>
    <cellStyle name="Normal 156 7" xfId="16248" xr:uid="{00000000-0005-0000-0000-0000040C0000}"/>
    <cellStyle name="Normal 157" xfId="384" xr:uid="{00000000-0005-0000-0000-0000050C0000}"/>
    <cellStyle name="Normal 157 2" xfId="4235" xr:uid="{00000000-0005-0000-0000-0000060C0000}"/>
    <cellStyle name="Normal 157 2 2" xfId="14364" xr:uid="{00000000-0005-0000-0000-0000070C0000}"/>
    <cellStyle name="Normal 157 2 2 2" xfId="21795" xr:uid="{00000000-0005-0000-0000-0000080C0000}"/>
    <cellStyle name="Normal 157 2 3" xfId="11500" xr:uid="{00000000-0005-0000-0000-0000090C0000}"/>
    <cellStyle name="Normal 157 2 4" xfId="18933" xr:uid="{00000000-0005-0000-0000-00000A0C0000}"/>
    <cellStyle name="Normal 157 3" xfId="9024" xr:uid="{00000000-0005-0000-0000-00000B0C0000}"/>
    <cellStyle name="Normal 157 3 2" xfId="17518" xr:uid="{00000000-0005-0000-0000-00000C0C0000}"/>
    <cellStyle name="Normal 157 4" xfId="12949" xr:uid="{00000000-0005-0000-0000-00000D0C0000}"/>
    <cellStyle name="Normal 157 4 2" xfId="20380" xr:uid="{00000000-0005-0000-0000-00000E0C0000}"/>
    <cellStyle name="Normal 157 5" xfId="15815" xr:uid="{00000000-0005-0000-0000-00000F0C0000}"/>
    <cellStyle name="Normal 157 5 2" xfId="23246" xr:uid="{00000000-0005-0000-0000-0000100C0000}"/>
    <cellStyle name="Normal 157 6" xfId="7717" xr:uid="{00000000-0005-0000-0000-0000110C0000}"/>
    <cellStyle name="Normal 157 6 2" xfId="23677" xr:uid="{00000000-0005-0000-0000-0000120C0000}"/>
    <cellStyle name="Normal 157 7" xfId="16249" xr:uid="{00000000-0005-0000-0000-0000130C0000}"/>
    <cellStyle name="Normal 158" xfId="385" xr:uid="{00000000-0005-0000-0000-0000140C0000}"/>
    <cellStyle name="Normal 158 2" xfId="4236" xr:uid="{00000000-0005-0000-0000-0000150C0000}"/>
    <cellStyle name="Normal 158 2 2" xfId="14365" xr:uid="{00000000-0005-0000-0000-0000160C0000}"/>
    <cellStyle name="Normal 158 2 2 2" xfId="21796" xr:uid="{00000000-0005-0000-0000-0000170C0000}"/>
    <cellStyle name="Normal 158 2 3" xfId="11501" xr:uid="{00000000-0005-0000-0000-0000180C0000}"/>
    <cellStyle name="Normal 158 2 4" xfId="18934" xr:uid="{00000000-0005-0000-0000-0000190C0000}"/>
    <cellStyle name="Normal 158 3" xfId="9025" xr:uid="{00000000-0005-0000-0000-00001A0C0000}"/>
    <cellStyle name="Normal 158 3 2" xfId="17519" xr:uid="{00000000-0005-0000-0000-00001B0C0000}"/>
    <cellStyle name="Normal 158 4" xfId="12950" xr:uid="{00000000-0005-0000-0000-00001C0C0000}"/>
    <cellStyle name="Normal 158 4 2" xfId="20381" xr:uid="{00000000-0005-0000-0000-00001D0C0000}"/>
    <cellStyle name="Normal 158 5" xfId="15816" xr:uid="{00000000-0005-0000-0000-00001E0C0000}"/>
    <cellStyle name="Normal 158 5 2" xfId="23247" xr:uid="{00000000-0005-0000-0000-00001F0C0000}"/>
    <cellStyle name="Normal 158 6" xfId="7718" xr:uid="{00000000-0005-0000-0000-0000200C0000}"/>
    <cellStyle name="Normal 158 6 2" xfId="23678" xr:uid="{00000000-0005-0000-0000-0000210C0000}"/>
    <cellStyle name="Normal 158 7" xfId="16250" xr:uid="{00000000-0005-0000-0000-0000220C0000}"/>
    <cellStyle name="Normal 159" xfId="386" xr:uid="{00000000-0005-0000-0000-0000230C0000}"/>
    <cellStyle name="Normal 159 2" xfId="4237" xr:uid="{00000000-0005-0000-0000-0000240C0000}"/>
    <cellStyle name="Normal 159 2 2" xfId="14366" xr:uid="{00000000-0005-0000-0000-0000250C0000}"/>
    <cellStyle name="Normal 159 2 2 2" xfId="21797" xr:uid="{00000000-0005-0000-0000-0000260C0000}"/>
    <cellStyle name="Normal 159 2 3" xfId="11502" xr:uid="{00000000-0005-0000-0000-0000270C0000}"/>
    <cellStyle name="Normal 159 2 4" xfId="18935" xr:uid="{00000000-0005-0000-0000-0000280C0000}"/>
    <cellStyle name="Normal 159 3" xfId="9026" xr:uid="{00000000-0005-0000-0000-0000290C0000}"/>
    <cellStyle name="Normal 159 3 2" xfId="17520" xr:uid="{00000000-0005-0000-0000-00002A0C0000}"/>
    <cellStyle name="Normal 159 4" xfId="12951" xr:uid="{00000000-0005-0000-0000-00002B0C0000}"/>
    <cellStyle name="Normal 159 4 2" xfId="20382" xr:uid="{00000000-0005-0000-0000-00002C0C0000}"/>
    <cellStyle name="Normal 159 5" xfId="15817" xr:uid="{00000000-0005-0000-0000-00002D0C0000}"/>
    <cellStyle name="Normal 159 5 2" xfId="23248" xr:uid="{00000000-0005-0000-0000-00002E0C0000}"/>
    <cellStyle name="Normal 159 6" xfId="7719" xr:uid="{00000000-0005-0000-0000-00002F0C0000}"/>
    <cellStyle name="Normal 159 6 2" xfId="23679" xr:uid="{00000000-0005-0000-0000-0000300C0000}"/>
    <cellStyle name="Normal 159 7" xfId="16251" xr:uid="{00000000-0005-0000-0000-0000310C0000}"/>
    <cellStyle name="Normal 16" xfId="387" xr:uid="{00000000-0005-0000-0000-0000320C0000}"/>
    <cellStyle name="Normal 16 2" xfId="388" xr:uid="{00000000-0005-0000-0000-0000330C0000}"/>
    <cellStyle name="Normal 16 2 2" xfId="4239" xr:uid="{00000000-0005-0000-0000-0000340C0000}"/>
    <cellStyle name="Normal 16 2 2 2" xfId="14368" xr:uid="{00000000-0005-0000-0000-0000350C0000}"/>
    <cellStyle name="Normal 16 2 2 2 2" xfId="21799" xr:uid="{00000000-0005-0000-0000-0000360C0000}"/>
    <cellStyle name="Normal 16 2 2 3" xfId="11504" xr:uid="{00000000-0005-0000-0000-0000370C0000}"/>
    <cellStyle name="Normal 16 2 2 4" xfId="18937" xr:uid="{00000000-0005-0000-0000-0000380C0000}"/>
    <cellStyle name="Normal 16 2 3" xfId="9027" xr:uid="{00000000-0005-0000-0000-0000390C0000}"/>
    <cellStyle name="Normal 16 2 3 2" xfId="17521" xr:uid="{00000000-0005-0000-0000-00003A0C0000}"/>
    <cellStyle name="Normal 16 2 4" xfId="12952" xr:uid="{00000000-0005-0000-0000-00003B0C0000}"/>
    <cellStyle name="Normal 16 2 4 2" xfId="20383" xr:uid="{00000000-0005-0000-0000-00003C0C0000}"/>
    <cellStyle name="Normal 16 2 5" xfId="7721" xr:uid="{00000000-0005-0000-0000-00003D0C0000}"/>
    <cellStyle name="Normal 16 2 5 2" xfId="25086" xr:uid="{00000000-0005-0000-0000-00003E0C0000}"/>
    <cellStyle name="Normal 16 2 6" xfId="16253" xr:uid="{00000000-0005-0000-0000-00003F0C0000}"/>
    <cellStyle name="Normal 16 3" xfId="389" xr:uid="{00000000-0005-0000-0000-0000400C0000}"/>
    <cellStyle name="Normal 16 3 2" xfId="390" xr:uid="{00000000-0005-0000-0000-0000410C0000}"/>
    <cellStyle name="Normal 16 3 3" xfId="391" xr:uid="{00000000-0005-0000-0000-0000420C0000}"/>
    <cellStyle name="Normal 16 3 3 2" xfId="392" xr:uid="{00000000-0005-0000-0000-0000430C0000}"/>
    <cellStyle name="Normal 16 3 3 3" xfId="9028" xr:uid="{00000000-0005-0000-0000-0000440C0000}"/>
    <cellStyle name="Normal 16 4" xfId="393" xr:uid="{00000000-0005-0000-0000-0000450C0000}"/>
    <cellStyle name="Normal 16 4 2" xfId="394" xr:uid="{00000000-0005-0000-0000-0000460C0000}"/>
    <cellStyle name="Normal 16 4 3" xfId="4240" xr:uid="{00000000-0005-0000-0000-0000470C0000}"/>
    <cellStyle name="Normal 16 4 3 2" xfId="14369" xr:uid="{00000000-0005-0000-0000-0000480C0000}"/>
    <cellStyle name="Normal 16 4 3 2 2" xfId="21800" xr:uid="{00000000-0005-0000-0000-0000490C0000}"/>
    <cellStyle name="Normal 16 4 3 3" xfId="11505" xr:uid="{00000000-0005-0000-0000-00004A0C0000}"/>
    <cellStyle name="Normal 16 4 3 4" xfId="18938" xr:uid="{00000000-0005-0000-0000-00004B0C0000}"/>
    <cellStyle name="Normal 16 4 4" xfId="25085" xr:uid="{00000000-0005-0000-0000-00004C0C0000}"/>
    <cellStyle name="Normal 16 5" xfId="4241" xr:uid="{00000000-0005-0000-0000-00004D0C0000}"/>
    <cellStyle name="Normal 16 6" xfId="4238" xr:uid="{00000000-0005-0000-0000-00004E0C0000}"/>
    <cellStyle name="Normal 16 6 2" xfId="14367" xr:uid="{00000000-0005-0000-0000-00004F0C0000}"/>
    <cellStyle name="Normal 16 6 2 2" xfId="21798" xr:uid="{00000000-0005-0000-0000-0000500C0000}"/>
    <cellStyle name="Normal 16 6 3" xfId="11503" xr:uid="{00000000-0005-0000-0000-0000510C0000}"/>
    <cellStyle name="Normal 16 6 4" xfId="18936" xr:uid="{00000000-0005-0000-0000-0000520C0000}"/>
    <cellStyle name="Normal 16 7" xfId="15818" xr:uid="{00000000-0005-0000-0000-0000530C0000}"/>
    <cellStyle name="Normal 16 7 2" xfId="23249" xr:uid="{00000000-0005-0000-0000-0000540C0000}"/>
    <cellStyle name="Normal 16 8" xfId="7720" xr:uid="{00000000-0005-0000-0000-0000550C0000}"/>
    <cellStyle name="Normal 16 8 2" xfId="23680" xr:uid="{00000000-0005-0000-0000-0000560C0000}"/>
    <cellStyle name="Normal 16 9" xfId="16252" xr:uid="{00000000-0005-0000-0000-0000570C0000}"/>
    <cellStyle name="Normal 160" xfId="395" xr:uid="{00000000-0005-0000-0000-0000580C0000}"/>
    <cellStyle name="Normal 160 2" xfId="4242" xr:uid="{00000000-0005-0000-0000-0000590C0000}"/>
    <cellStyle name="Normal 160 2 2" xfId="14370" xr:uid="{00000000-0005-0000-0000-00005A0C0000}"/>
    <cellStyle name="Normal 160 2 2 2" xfId="21801" xr:uid="{00000000-0005-0000-0000-00005B0C0000}"/>
    <cellStyle name="Normal 160 2 3" xfId="11506" xr:uid="{00000000-0005-0000-0000-00005C0C0000}"/>
    <cellStyle name="Normal 160 2 4" xfId="18939" xr:uid="{00000000-0005-0000-0000-00005D0C0000}"/>
    <cellStyle name="Normal 160 3" xfId="9029" xr:uid="{00000000-0005-0000-0000-00005E0C0000}"/>
    <cellStyle name="Normal 160 3 2" xfId="17522" xr:uid="{00000000-0005-0000-0000-00005F0C0000}"/>
    <cellStyle name="Normal 160 4" xfId="12953" xr:uid="{00000000-0005-0000-0000-0000600C0000}"/>
    <cellStyle name="Normal 160 4 2" xfId="20384" xr:uid="{00000000-0005-0000-0000-0000610C0000}"/>
    <cellStyle name="Normal 160 5" xfId="15819" xr:uid="{00000000-0005-0000-0000-0000620C0000}"/>
    <cellStyle name="Normal 160 5 2" xfId="23250" xr:uid="{00000000-0005-0000-0000-0000630C0000}"/>
    <cellStyle name="Normal 160 6" xfId="7722" xr:uid="{00000000-0005-0000-0000-0000640C0000}"/>
    <cellStyle name="Normal 160 6 2" xfId="23681" xr:uid="{00000000-0005-0000-0000-0000650C0000}"/>
    <cellStyle name="Normal 160 7" xfId="16254" xr:uid="{00000000-0005-0000-0000-0000660C0000}"/>
    <cellStyle name="Normal 161" xfId="396" xr:uid="{00000000-0005-0000-0000-0000670C0000}"/>
    <cellStyle name="Normal 161 2" xfId="4243" xr:uid="{00000000-0005-0000-0000-0000680C0000}"/>
    <cellStyle name="Normal 161 2 2" xfId="14371" xr:uid="{00000000-0005-0000-0000-0000690C0000}"/>
    <cellStyle name="Normal 161 2 2 2" xfId="21802" xr:uid="{00000000-0005-0000-0000-00006A0C0000}"/>
    <cellStyle name="Normal 161 2 3" xfId="11507" xr:uid="{00000000-0005-0000-0000-00006B0C0000}"/>
    <cellStyle name="Normal 161 2 4" xfId="18940" xr:uid="{00000000-0005-0000-0000-00006C0C0000}"/>
    <cellStyle name="Normal 161 3" xfId="9030" xr:uid="{00000000-0005-0000-0000-00006D0C0000}"/>
    <cellStyle name="Normal 161 3 2" xfId="17523" xr:uid="{00000000-0005-0000-0000-00006E0C0000}"/>
    <cellStyle name="Normal 161 4" xfId="12954" xr:uid="{00000000-0005-0000-0000-00006F0C0000}"/>
    <cellStyle name="Normal 161 4 2" xfId="20385" xr:uid="{00000000-0005-0000-0000-0000700C0000}"/>
    <cellStyle name="Normal 161 5" xfId="15820" xr:uid="{00000000-0005-0000-0000-0000710C0000}"/>
    <cellStyle name="Normal 161 5 2" xfId="23251" xr:uid="{00000000-0005-0000-0000-0000720C0000}"/>
    <cellStyle name="Normal 161 6" xfId="7723" xr:uid="{00000000-0005-0000-0000-0000730C0000}"/>
    <cellStyle name="Normal 161 6 2" xfId="23682" xr:uid="{00000000-0005-0000-0000-0000740C0000}"/>
    <cellStyle name="Normal 161 7" xfId="16255" xr:uid="{00000000-0005-0000-0000-0000750C0000}"/>
    <cellStyle name="Normal 162" xfId="397" xr:uid="{00000000-0005-0000-0000-0000760C0000}"/>
    <cellStyle name="Normal 162 2" xfId="4244" xr:uid="{00000000-0005-0000-0000-0000770C0000}"/>
    <cellStyle name="Normal 162 2 2" xfId="14372" xr:uid="{00000000-0005-0000-0000-0000780C0000}"/>
    <cellStyle name="Normal 162 2 2 2" xfId="21803" xr:uid="{00000000-0005-0000-0000-0000790C0000}"/>
    <cellStyle name="Normal 162 2 3" xfId="11508" xr:uid="{00000000-0005-0000-0000-00007A0C0000}"/>
    <cellStyle name="Normal 162 2 4" xfId="18941" xr:uid="{00000000-0005-0000-0000-00007B0C0000}"/>
    <cellStyle name="Normal 162 3" xfId="9031" xr:uid="{00000000-0005-0000-0000-00007C0C0000}"/>
    <cellStyle name="Normal 162 3 2" xfId="17524" xr:uid="{00000000-0005-0000-0000-00007D0C0000}"/>
    <cellStyle name="Normal 162 4" xfId="12955" xr:uid="{00000000-0005-0000-0000-00007E0C0000}"/>
    <cellStyle name="Normal 162 4 2" xfId="20386" xr:uid="{00000000-0005-0000-0000-00007F0C0000}"/>
    <cellStyle name="Normal 162 5" xfId="15821" xr:uid="{00000000-0005-0000-0000-0000800C0000}"/>
    <cellStyle name="Normal 162 5 2" xfId="23252" xr:uid="{00000000-0005-0000-0000-0000810C0000}"/>
    <cellStyle name="Normal 162 6" xfId="7724" xr:uid="{00000000-0005-0000-0000-0000820C0000}"/>
    <cellStyle name="Normal 162 6 2" xfId="23683" xr:uid="{00000000-0005-0000-0000-0000830C0000}"/>
    <cellStyle name="Normal 162 7" xfId="16256" xr:uid="{00000000-0005-0000-0000-0000840C0000}"/>
    <cellStyle name="Normal 163" xfId="398" xr:uid="{00000000-0005-0000-0000-0000850C0000}"/>
    <cellStyle name="Normal 163 2" xfId="4245" xr:uid="{00000000-0005-0000-0000-0000860C0000}"/>
    <cellStyle name="Normal 163 2 2" xfId="14373" xr:uid="{00000000-0005-0000-0000-0000870C0000}"/>
    <cellStyle name="Normal 163 2 2 2" xfId="21804" xr:uid="{00000000-0005-0000-0000-0000880C0000}"/>
    <cellStyle name="Normal 163 2 3" xfId="11509" xr:uid="{00000000-0005-0000-0000-0000890C0000}"/>
    <cellStyle name="Normal 163 2 4" xfId="18942" xr:uid="{00000000-0005-0000-0000-00008A0C0000}"/>
    <cellStyle name="Normal 163 3" xfId="9032" xr:uid="{00000000-0005-0000-0000-00008B0C0000}"/>
    <cellStyle name="Normal 163 3 2" xfId="17525" xr:uid="{00000000-0005-0000-0000-00008C0C0000}"/>
    <cellStyle name="Normal 163 4" xfId="12956" xr:uid="{00000000-0005-0000-0000-00008D0C0000}"/>
    <cellStyle name="Normal 163 4 2" xfId="20387" xr:uid="{00000000-0005-0000-0000-00008E0C0000}"/>
    <cellStyle name="Normal 163 5" xfId="15822" xr:uid="{00000000-0005-0000-0000-00008F0C0000}"/>
    <cellStyle name="Normal 163 5 2" xfId="23253" xr:uid="{00000000-0005-0000-0000-0000900C0000}"/>
    <cellStyle name="Normal 163 6" xfId="7725" xr:uid="{00000000-0005-0000-0000-0000910C0000}"/>
    <cellStyle name="Normal 163 6 2" xfId="23684" xr:uid="{00000000-0005-0000-0000-0000920C0000}"/>
    <cellStyle name="Normal 163 7" xfId="16257" xr:uid="{00000000-0005-0000-0000-0000930C0000}"/>
    <cellStyle name="Normal 164" xfId="399" xr:uid="{00000000-0005-0000-0000-0000940C0000}"/>
    <cellStyle name="Normal 164 2" xfId="4246" xr:uid="{00000000-0005-0000-0000-0000950C0000}"/>
    <cellStyle name="Normal 164 2 2" xfId="14374" xr:uid="{00000000-0005-0000-0000-0000960C0000}"/>
    <cellStyle name="Normal 164 2 2 2" xfId="21805" xr:uid="{00000000-0005-0000-0000-0000970C0000}"/>
    <cellStyle name="Normal 164 2 3" xfId="11510" xr:uid="{00000000-0005-0000-0000-0000980C0000}"/>
    <cellStyle name="Normal 164 2 4" xfId="18943" xr:uid="{00000000-0005-0000-0000-0000990C0000}"/>
    <cellStyle name="Normal 164 3" xfId="9033" xr:uid="{00000000-0005-0000-0000-00009A0C0000}"/>
    <cellStyle name="Normal 164 3 2" xfId="17526" xr:uid="{00000000-0005-0000-0000-00009B0C0000}"/>
    <cellStyle name="Normal 164 4" xfId="12957" xr:uid="{00000000-0005-0000-0000-00009C0C0000}"/>
    <cellStyle name="Normal 164 4 2" xfId="20388" xr:uid="{00000000-0005-0000-0000-00009D0C0000}"/>
    <cellStyle name="Normal 164 5" xfId="15823" xr:uid="{00000000-0005-0000-0000-00009E0C0000}"/>
    <cellStyle name="Normal 164 5 2" xfId="23254" xr:uid="{00000000-0005-0000-0000-00009F0C0000}"/>
    <cellStyle name="Normal 164 6" xfId="7726" xr:uid="{00000000-0005-0000-0000-0000A00C0000}"/>
    <cellStyle name="Normal 164 6 2" xfId="23685" xr:uid="{00000000-0005-0000-0000-0000A10C0000}"/>
    <cellStyle name="Normal 164 7" xfId="16258" xr:uid="{00000000-0005-0000-0000-0000A20C0000}"/>
    <cellStyle name="Normal 165" xfId="400" xr:uid="{00000000-0005-0000-0000-0000A30C0000}"/>
    <cellStyle name="Normal 165 2" xfId="4247" xr:uid="{00000000-0005-0000-0000-0000A40C0000}"/>
    <cellStyle name="Normal 165 2 2" xfId="14375" xr:uid="{00000000-0005-0000-0000-0000A50C0000}"/>
    <cellStyle name="Normal 165 2 2 2" xfId="21806" xr:uid="{00000000-0005-0000-0000-0000A60C0000}"/>
    <cellStyle name="Normal 165 2 3" xfId="11511" xr:uid="{00000000-0005-0000-0000-0000A70C0000}"/>
    <cellStyle name="Normal 165 2 4" xfId="18944" xr:uid="{00000000-0005-0000-0000-0000A80C0000}"/>
    <cellStyle name="Normal 165 3" xfId="9034" xr:uid="{00000000-0005-0000-0000-0000A90C0000}"/>
    <cellStyle name="Normal 165 3 2" xfId="17527" xr:uid="{00000000-0005-0000-0000-0000AA0C0000}"/>
    <cellStyle name="Normal 165 4" xfId="12958" xr:uid="{00000000-0005-0000-0000-0000AB0C0000}"/>
    <cellStyle name="Normal 165 4 2" xfId="20389" xr:uid="{00000000-0005-0000-0000-0000AC0C0000}"/>
    <cellStyle name="Normal 165 5" xfId="15824" xr:uid="{00000000-0005-0000-0000-0000AD0C0000}"/>
    <cellStyle name="Normal 165 5 2" xfId="23255" xr:uid="{00000000-0005-0000-0000-0000AE0C0000}"/>
    <cellStyle name="Normal 165 6" xfId="7727" xr:uid="{00000000-0005-0000-0000-0000AF0C0000}"/>
    <cellStyle name="Normal 165 6 2" xfId="23686" xr:uid="{00000000-0005-0000-0000-0000B00C0000}"/>
    <cellStyle name="Normal 165 7" xfId="16259" xr:uid="{00000000-0005-0000-0000-0000B10C0000}"/>
    <cellStyle name="Normal 166" xfId="401" xr:uid="{00000000-0005-0000-0000-0000B20C0000}"/>
    <cellStyle name="Normal 166 2" xfId="4248" xr:uid="{00000000-0005-0000-0000-0000B30C0000}"/>
    <cellStyle name="Normal 166 2 2" xfId="14376" xr:uid="{00000000-0005-0000-0000-0000B40C0000}"/>
    <cellStyle name="Normal 166 2 2 2" xfId="21807" xr:uid="{00000000-0005-0000-0000-0000B50C0000}"/>
    <cellStyle name="Normal 166 2 3" xfId="11512" xr:uid="{00000000-0005-0000-0000-0000B60C0000}"/>
    <cellStyle name="Normal 166 2 4" xfId="18945" xr:uid="{00000000-0005-0000-0000-0000B70C0000}"/>
    <cellStyle name="Normal 166 3" xfId="9035" xr:uid="{00000000-0005-0000-0000-0000B80C0000}"/>
    <cellStyle name="Normal 166 3 2" xfId="17528" xr:uid="{00000000-0005-0000-0000-0000B90C0000}"/>
    <cellStyle name="Normal 166 4" xfId="12959" xr:uid="{00000000-0005-0000-0000-0000BA0C0000}"/>
    <cellStyle name="Normal 166 4 2" xfId="20390" xr:uid="{00000000-0005-0000-0000-0000BB0C0000}"/>
    <cellStyle name="Normal 166 5" xfId="15825" xr:uid="{00000000-0005-0000-0000-0000BC0C0000}"/>
    <cellStyle name="Normal 166 5 2" xfId="23256" xr:uid="{00000000-0005-0000-0000-0000BD0C0000}"/>
    <cellStyle name="Normal 166 6" xfId="7728" xr:uid="{00000000-0005-0000-0000-0000BE0C0000}"/>
    <cellStyle name="Normal 166 6 2" xfId="23687" xr:uid="{00000000-0005-0000-0000-0000BF0C0000}"/>
    <cellStyle name="Normal 166 7" xfId="16260" xr:uid="{00000000-0005-0000-0000-0000C00C0000}"/>
    <cellStyle name="Normal 167" xfId="402" xr:uid="{00000000-0005-0000-0000-0000C10C0000}"/>
    <cellStyle name="Normal 167 2" xfId="4249" xr:uid="{00000000-0005-0000-0000-0000C20C0000}"/>
    <cellStyle name="Normal 167 2 2" xfId="14377" xr:uid="{00000000-0005-0000-0000-0000C30C0000}"/>
    <cellStyle name="Normal 167 2 2 2" xfId="21808" xr:uid="{00000000-0005-0000-0000-0000C40C0000}"/>
    <cellStyle name="Normal 167 2 3" xfId="11513" xr:uid="{00000000-0005-0000-0000-0000C50C0000}"/>
    <cellStyle name="Normal 167 2 4" xfId="18946" xr:uid="{00000000-0005-0000-0000-0000C60C0000}"/>
    <cellStyle name="Normal 167 3" xfId="9036" xr:uid="{00000000-0005-0000-0000-0000C70C0000}"/>
    <cellStyle name="Normal 167 3 2" xfId="17529" xr:uid="{00000000-0005-0000-0000-0000C80C0000}"/>
    <cellStyle name="Normal 167 4" xfId="12960" xr:uid="{00000000-0005-0000-0000-0000C90C0000}"/>
    <cellStyle name="Normal 167 4 2" xfId="20391" xr:uid="{00000000-0005-0000-0000-0000CA0C0000}"/>
    <cellStyle name="Normal 167 5" xfId="15826" xr:uid="{00000000-0005-0000-0000-0000CB0C0000}"/>
    <cellStyle name="Normal 167 5 2" xfId="23257" xr:uid="{00000000-0005-0000-0000-0000CC0C0000}"/>
    <cellStyle name="Normal 167 6" xfId="7729" xr:uid="{00000000-0005-0000-0000-0000CD0C0000}"/>
    <cellStyle name="Normal 167 6 2" xfId="23688" xr:uid="{00000000-0005-0000-0000-0000CE0C0000}"/>
    <cellStyle name="Normal 167 7" xfId="16261" xr:uid="{00000000-0005-0000-0000-0000CF0C0000}"/>
    <cellStyle name="Normal 168" xfId="403" xr:uid="{00000000-0005-0000-0000-0000D00C0000}"/>
    <cellStyle name="Normal 168 2" xfId="4250" xr:uid="{00000000-0005-0000-0000-0000D10C0000}"/>
    <cellStyle name="Normal 168 2 2" xfId="14378" xr:uid="{00000000-0005-0000-0000-0000D20C0000}"/>
    <cellStyle name="Normal 168 2 2 2" xfId="21809" xr:uid="{00000000-0005-0000-0000-0000D30C0000}"/>
    <cellStyle name="Normal 168 2 3" xfId="11514" xr:uid="{00000000-0005-0000-0000-0000D40C0000}"/>
    <cellStyle name="Normal 168 2 4" xfId="18947" xr:uid="{00000000-0005-0000-0000-0000D50C0000}"/>
    <cellStyle name="Normal 168 3" xfId="9037" xr:uid="{00000000-0005-0000-0000-0000D60C0000}"/>
    <cellStyle name="Normal 168 3 2" xfId="17530" xr:uid="{00000000-0005-0000-0000-0000D70C0000}"/>
    <cellStyle name="Normal 168 4" xfId="12961" xr:uid="{00000000-0005-0000-0000-0000D80C0000}"/>
    <cellStyle name="Normal 168 4 2" xfId="20392" xr:uid="{00000000-0005-0000-0000-0000D90C0000}"/>
    <cellStyle name="Normal 168 5" xfId="15827" xr:uid="{00000000-0005-0000-0000-0000DA0C0000}"/>
    <cellStyle name="Normal 168 5 2" xfId="23258" xr:uid="{00000000-0005-0000-0000-0000DB0C0000}"/>
    <cellStyle name="Normal 168 6" xfId="7730" xr:uid="{00000000-0005-0000-0000-0000DC0C0000}"/>
    <cellStyle name="Normal 168 6 2" xfId="23689" xr:uid="{00000000-0005-0000-0000-0000DD0C0000}"/>
    <cellStyle name="Normal 168 7" xfId="16262" xr:uid="{00000000-0005-0000-0000-0000DE0C0000}"/>
    <cellStyle name="Normal 169" xfId="404" xr:uid="{00000000-0005-0000-0000-0000DF0C0000}"/>
    <cellStyle name="Normal 169 2" xfId="4251" xr:uid="{00000000-0005-0000-0000-0000E00C0000}"/>
    <cellStyle name="Normal 169 2 2" xfId="14379" xr:uid="{00000000-0005-0000-0000-0000E10C0000}"/>
    <cellStyle name="Normal 169 2 2 2" xfId="21810" xr:uid="{00000000-0005-0000-0000-0000E20C0000}"/>
    <cellStyle name="Normal 169 2 3" xfId="11515" xr:uid="{00000000-0005-0000-0000-0000E30C0000}"/>
    <cellStyle name="Normal 169 2 4" xfId="18948" xr:uid="{00000000-0005-0000-0000-0000E40C0000}"/>
    <cellStyle name="Normal 169 3" xfId="9038" xr:uid="{00000000-0005-0000-0000-0000E50C0000}"/>
    <cellStyle name="Normal 169 3 2" xfId="17531" xr:uid="{00000000-0005-0000-0000-0000E60C0000}"/>
    <cellStyle name="Normal 169 4" xfId="12962" xr:uid="{00000000-0005-0000-0000-0000E70C0000}"/>
    <cellStyle name="Normal 169 4 2" xfId="20393" xr:uid="{00000000-0005-0000-0000-0000E80C0000}"/>
    <cellStyle name="Normal 169 5" xfId="15828" xr:uid="{00000000-0005-0000-0000-0000E90C0000}"/>
    <cellStyle name="Normal 169 5 2" xfId="23259" xr:uid="{00000000-0005-0000-0000-0000EA0C0000}"/>
    <cellStyle name="Normal 169 6" xfId="7731" xr:uid="{00000000-0005-0000-0000-0000EB0C0000}"/>
    <cellStyle name="Normal 169 6 2" xfId="23690" xr:uid="{00000000-0005-0000-0000-0000EC0C0000}"/>
    <cellStyle name="Normal 169 7" xfId="16263" xr:uid="{00000000-0005-0000-0000-0000ED0C0000}"/>
    <cellStyle name="Normal 17" xfId="405" xr:uid="{00000000-0005-0000-0000-0000EE0C0000}"/>
    <cellStyle name="Normal 17 10" xfId="406" xr:uid="{00000000-0005-0000-0000-0000EF0C0000}"/>
    <cellStyle name="Normal 17 11" xfId="407" xr:uid="{00000000-0005-0000-0000-0000F00C0000}"/>
    <cellStyle name="Normal 17 12" xfId="408" xr:uid="{00000000-0005-0000-0000-0000F10C0000}"/>
    <cellStyle name="Normal 17 13" xfId="4253" xr:uid="{00000000-0005-0000-0000-0000F20C0000}"/>
    <cellStyle name="Normal 17 14" xfId="4252" xr:uid="{00000000-0005-0000-0000-0000F30C0000}"/>
    <cellStyle name="Normal 17 14 2" xfId="14380" xr:uid="{00000000-0005-0000-0000-0000F40C0000}"/>
    <cellStyle name="Normal 17 14 2 2" xfId="21811" xr:uid="{00000000-0005-0000-0000-0000F50C0000}"/>
    <cellStyle name="Normal 17 14 3" xfId="11516" xr:uid="{00000000-0005-0000-0000-0000F60C0000}"/>
    <cellStyle name="Normal 17 14 4" xfId="18949" xr:uid="{00000000-0005-0000-0000-0000F70C0000}"/>
    <cellStyle name="Normal 17 15" xfId="15829" xr:uid="{00000000-0005-0000-0000-0000F80C0000}"/>
    <cellStyle name="Normal 17 15 2" xfId="23260" xr:uid="{00000000-0005-0000-0000-0000F90C0000}"/>
    <cellStyle name="Normal 17 16" xfId="7732" xr:uid="{00000000-0005-0000-0000-0000FA0C0000}"/>
    <cellStyle name="Normal 17 16 2" xfId="23691" xr:uid="{00000000-0005-0000-0000-0000FB0C0000}"/>
    <cellStyle name="Normal 17 17" xfId="16264" xr:uid="{00000000-0005-0000-0000-0000FC0C0000}"/>
    <cellStyle name="Normal 17 2" xfId="409" xr:uid="{00000000-0005-0000-0000-0000FD0C0000}"/>
    <cellStyle name="Normal 17 2 2" xfId="410" xr:uid="{00000000-0005-0000-0000-0000FE0C0000}"/>
    <cellStyle name="Normal 17 2 2 2" xfId="4255" xr:uid="{00000000-0005-0000-0000-0000FF0C0000}"/>
    <cellStyle name="Normal 17 2 2 3" xfId="4256" xr:uid="{00000000-0005-0000-0000-0000000D0000}"/>
    <cellStyle name="Normal 17 2 2 3 2" xfId="14382" xr:uid="{00000000-0005-0000-0000-0000010D0000}"/>
    <cellStyle name="Normal 17 2 2 3 2 2" xfId="21813" xr:uid="{00000000-0005-0000-0000-0000020D0000}"/>
    <cellStyle name="Normal 17 2 2 3 3" xfId="11518" xr:uid="{00000000-0005-0000-0000-0000030D0000}"/>
    <cellStyle name="Normal 17 2 2 3 4" xfId="18951" xr:uid="{00000000-0005-0000-0000-0000040D0000}"/>
    <cellStyle name="Normal 17 2 2 4" xfId="25088" xr:uid="{00000000-0005-0000-0000-0000050D0000}"/>
    <cellStyle name="Normal 17 2 3" xfId="4254" xr:uid="{00000000-0005-0000-0000-0000060D0000}"/>
    <cellStyle name="Normal 17 2 3 2" xfId="14381" xr:uid="{00000000-0005-0000-0000-0000070D0000}"/>
    <cellStyle name="Normal 17 2 3 2 2" xfId="21812" xr:uid="{00000000-0005-0000-0000-0000080D0000}"/>
    <cellStyle name="Normal 17 2 3 3" xfId="11517" xr:uid="{00000000-0005-0000-0000-0000090D0000}"/>
    <cellStyle name="Normal 17 2 3 4" xfId="18950" xr:uid="{00000000-0005-0000-0000-00000A0D0000}"/>
    <cellStyle name="Normal 17 2 4" xfId="9039" xr:uid="{00000000-0005-0000-0000-00000B0D0000}"/>
    <cellStyle name="Normal 17 2 4 2" xfId="17532" xr:uid="{00000000-0005-0000-0000-00000C0D0000}"/>
    <cellStyle name="Normal 17 2 5" xfId="12963" xr:uid="{00000000-0005-0000-0000-00000D0D0000}"/>
    <cellStyle name="Normal 17 2 5 2" xfId="20394" xr:uid="{00000000-0005-0000-0000-00000E0D0000}"/>
    <cellStyle name="Normal 17 2 6" xfId="7733" xr:uid="{00000000-0005-0000-0000-00000F0D0000}"/>
    <cellStyle name="Normal 17 2 7" xfId="16265" xr:uid="{00000000-0005-0000-0000-0000100D0000}"/>
    <cellStyle name="Normal 17 3" xfId="411" xr:uid="{00000000-0005-0000-0000-0000110D0000}"/>
    <cellStyle name="Normal 17 3 2" xfId="412" xr:uid="{00000000-0005-0000-0000-0000120D0000}"/>
    <cellStyle name="Normal 17 3 3" xfId="413" xr:uid="{00000000-0005-0000-0000-0000130D0000}"/>
    <cellStyle name="Normal 17 3 3 2" xfId="414" xr:uid="{00000000-0005-0000-0000-0000140D0000}"/>
    <cellStyle name="Normal 17 3 3 3" xfId="9040" xr:uid="{00000000-0005-0000-0000-0000150D0000}"/>
    <cellStyle name="Normal 17 3 4" xfId="415" xr:uid="{00000000-0005-0000-0000-0000160D0000}"/>
    <cellStyle name="Normal 17 3 4 2" xfId="4257" xr:uid="{00000000-0005-0000-0000-0000170D0000}"/>
    <cellStyle name="Normal 17 3 4 3" xfId="4258" xr:uid="{00000000-0005-0000-0000-0000180D0000}"/>
    <cellStyle name="Normal 17 3 4 4" xfId="4259" xr:uid="{00000000-0005-0000-0000-0000190D0000}"/>
    <cellStyle name="Normal 17 3 4 5" xfId="4260" xr:uid="{00000000-0005-0000-0000-00001A0D0000}"/>
    <cellStyle name="Normal 17 4" xfId="416" xr:uid="{00000000-0005-0000-0000-00001B0D0000}"/>
    <cellStyle name="Normal 17 4 2" xfId="417" xr:uid="{00000000-0005-0000-0000-00001C0D0000}"/>
    <cellStyle name="Normal 17 4 2 2" xfId="4261" xr:uid="{00000000-0005-0000-0000-00001D0D0000}"/>
    <cellStyle name="Normal 17 4 2 3" xfId="4262" xr:uid="{00000000-0005-0000-0000-00001E0D0000}"/>
    <cellStyle name="Normal 17 4 2 3 2" xfId="14383" xr:uid="{00000000-0005-0000-0000-00001F0D0000}"/>
    <cellStyle name="Normal 17 4 2 3 2 2" xfId="21814" xr:uid="{00000000-0005-0000-0000-0000200D0000}"/>
    <cellStyle name="Normal 17 4 2 3 3" xfId="11519" xr:uid="{00000000-0005-0000-0000-0000210D0000}"/>
    <cellStyle name="Normal 17 4 2 3 4" xfId="18952" xr:uid="{00000000-0005-0000-0000-0000220D0000}"/>
    <cellStyle name="Normal 17 4 2 4" xfId="25087" xr:uid="{00000000-0005-0000-0000-0000230D0000}"/>
    <cellStyle name="Normal 17 4 3" xfId="418" xr:uid="{00000000-0005-0000-0000-0000240D0000}"/>
    <cellStyle name="Normal 17 4 4" xfId="9041" xr:uid="{00000000-0005-0000-0000-0000250D0000}"/>
    <cellStyle name="Normal 17 5" xfId="419" xr:uid="{00000000-0005-0000-0000-0000260D0000}"/>
    <cellStyle name="Normal 17 6" xfId="420" xr:uid="{00000000-0005-0000-0000-0000270D0000}"/>
    <cellStyle name="Normal 17 7" xfId="421" xr:uid="{00000000-0005-0000-0000-0000280D0000}"/>
    <cellStyle name="Normal 17 8" xfId="422" xr:uid="{00000000-0005-0000-0000-0000290D0000}"/>
    <cellStyle name="Normal 17 9" xfId="423" xr:uid="{00000000-0005-0000-0000-00002A0D0000}"/>
    <cellStyle name="Normal 170" xfId="424" xr:uid="{00000000-0005-0000-0000-00002B0D0000}"/>
    <cellStyle name="Normal 170 2" xfId="4263" xr:uid="{00000000-0005-0000-0000-00002C0D0000}"/>
    <cellStyle name="Normal 170 2 2" xfId="14384" xr:uid="{00000000-0005-0000-0000-00002D0D0000}"/>
    <cellStyle name="Normal 170 2 2 2" xfId="21815" xr:uid="{00000000-0005-0000-0000-00002E0D0000}"/>
    <cellStyle name="Normal 170 2 3" xfId="11520" xr:uid="{00000000-0005-0000-0000-00002F0D0000}"/>
    <cellStyle name="Normal 170 2 4" xfId="18953" xr:uid="{00000000-0005-0000-0000-0000300D0000}"/>
    <cellStyle name="Normal 170 3" xfId="9042" xr:uid="{00000000-0005-0000-0000-0000310D0000}"/>
    <cellStyle name="Normal 170 3 2" xfId="17533" xr:uid="{00000000-0005-0000-0000-0000320D0000}"/>
    <cellStyle name="Normal 170 4" xfId="12964" xr:uid="{00000000-0005-0000-0000-0000330D0000}"/>
    <cellStyle name="Normal 170 4 2" xfId="20395" xr:uid="{00000000-0005-0000-0000-0000340D0000}"/>
    <cellStyle name="Normal 170 5" xfId="15830" xr:uid="{00000000-0005-0000-0000-0000350D0000}"/>
    <cellStyle name="Normal 170 5 2" xfId="23261" xr:uid="{00000000-0005-0000-0000-0000360D0000}"/>
    <cellStyle name="Normal 170 6" xfId="7734" xr:uid="{00000000-0005-0000-0000-0000370D0000}"/>
    <cellStyle name="Normal 170 6 2" xfId="23692" xr:uid="{00000000-0005-0000-0000-0000380D0000}"/>
    <cellStyle name="Normal 170 7" xfId="16266" xr:uid="{00000000-0005-0000-0000-0000390D0000}"/>
    <cellStyle name="Normal 171" xfId="425" xr:uid="{00000000-0005-0000-0000-00003A0D0000}"/>
    <cellStyle name="Normal 171 2" xfId="4264" xr:uid="{00000000-0005-0000-0000-00003B0D0000}"/>
    <cellStyle name="Normal 171 2 2" xfId="14385" xr:uid="{00000000-0005-0000-0000-00003C0D0000}"/>
    <cellStyle name="Normal 171 2 2 2" xfId="21816" xr:uid="{00000000-0005-0000-0000-00003D0D0000}"/>
    <cellStyle name="Normal 171 2 3" xfId="11521" xr:uid="{00000000-0005-0000-0000-00003E0D0000}"/>
    <cellStyle name="Normal 171 2 4" xfId="18954" xr:uid="{00000000-0005-0000-0000-00003F0D0000}"/>
    <cellStyle name="Normal 171 3" xfId="9043" xr:uid="{00000000-0005-0000-0000-0000400D0000}"/>
    <cellStyle name="Normal 171 3 2" xfId="17534" xr:uid="{00000000-0005-0000-0000-0000410D0000}"/>
    <cellStyle name="Normal 171 4" xfId="12965" xr:uid="{00000000-0005-0000-0000-0000420D0000}"/>
    <cellStyle name="Normal 171 4 2" xfId="20396" xr:uid="{00000000-0005-0000-0000-0000430D0000}"/>
    <cellStyle name="Normal 171 5" xfId="15831" xr:uid="{00000000-0005-0000-0000-0000440D0000}"/>
    <cellStyle name="Normal 171 5 2" xfId="23262" xr:uid="{00000000-0005-0000-0000-0000450D0000}"/>
    <cellStyle name="Normal 171 6" xfId="7735" xr:uid="{00000000-0005-0000-0000-0000460D0000}"/>
    <cellStyle name="Normal 171 6 2" xfId="23693" xr:uid="{00000000-0005-0000-0000-0000470D0000}"/>
    <cellStyle name="Normal 171 7" xfId="16267" xr:uid="{00000000-0005-0000-0000-0000480D0000}"/>
    <cellStyle name="Normal 172" xfId="426" xr:uid="{00000000-0005-0000-0000-0000490D0000}"/>
    <cellStyle name="Normal 172 2" xfId="4265" xr:uid="{00000000-0005-0000-0000-00004A0D0000}"/>
    <cellStyle name="Normal 172 2 2" xfId="14386" xr:uid="{00000000-0005-0000-0000-00004B0D0000}"/>
    <cellStyle name="Normal 172 2 2 2" xfId="21817" xr:uid="{00000000-0005-0000-0000-00004C0D0000}"/>
    <cellStyle name="Normal 172 2 3" xfId="11522" xr:uid="{00000000-0005-0000-0000-00004D0D0000}"/>
    <cellStyle name="Normal 172 2 4" xfId="18955" xr:uid="{00000000-0005-0000-0000-00004E0D0000}"/>
    <cellStyle name="Normal 172 3" xfId="9044" xr:uid="{00000000-0005-0000-0000-00004F0D0000}"/>
    <cellStyle name="Normal 172 3 2" xfId="17535" xr:uid="{00000000-0005-0000-0000-0000500D0000}"/>
    <cellStyle name="Normal 172 4" xfId="12966" xr:uid="{00000000-0005-0000-0000-0000510D0000}"/>
    <cellStyle name="Normal 172 4 2" xfId="20397" xr:uid="{00000000-0005-0000-0000-0000520D0000}"/>
    <cellStyle name="Normal 172 5" xfId="15832" xr:uid="{00000000-0005-0000-0000-0000530D0000}"/>
    <cellStyle name="Normal 172 5 2" xfId="23263" xr:uid="{00000000-0005-0000-0000-0000540D0000}"/>
    <cellStyle name="Normal 172 6" xfId="7736" xr:uid="{00000000-0005-0000-0000-0000550D0000}"/>
    <cellStyle name="Normal 172 6 2" xfId="23694" xr:uid="{00000000-0005-0000-0000-0000560D0000}"/>
    <cellStyle name="Normal 172 7" xfId="16268" xr:uid="{00000000-0005-0000-0000-0000570D0000}"/>
    <cellStyle name="Normal 173" xfId="427" xr:uid="{00000000-0005-0000-0000-0000580D0000}"/>
    <cellStyle name="Normal 173 2" xfId="4266" xr:uid="{00000000-0005-0000-0000-0000590D0000}"/>
    <cellStyle name="Normal 173 2 2" xfId="14387" xr:uid="{00000000-0005-0000-0000-00005A0D0000}"/>
    <cellStyle name="Normal 173 2 2 2" xfId="21818" xr:uid="{00000000-0005-0000-0000-00005B0D0000}"/>
    <cellStyle name="Normal 173 2 3" xfId="11523" xr:uid="{00000000-0005-0000-0000-00005C0D0000}"/>
    <cellStyle name="Normal 173 2 4" xfId="18956" xr:uid="{00000000-0005-0000-0000-00005D0D0000}"/>
    <cellStyle name="Normal 173 3" xfId="9045" xr:uid="{00000000-0005-0000-0000-00005E0D0000}"/>
    <cellStyle name="Normal 173 3 2" xfId="17536" xr:uid="{00000000-0005-0000-0000-00005F0D0000}"/>
    <cellStyle name="Normal 173 4" xfId="12967" xr:uid="{00000000-0005-0000-0000-0000600D0000}"/>
    <cellStyle name="Normal 173 4 2" xfId="20398" xr:uid="{00000000-0005-0000-0000-0000610D0000}"/>
    <cellStyle name="Normal 173 5" xfId="15833" xr:uid="{00000000-0005-0000-0000-0000620D0000}"/>
    <cellStyle name="Normal 173 5 2" xfId="23264" xr:uid="{00000000-0005-0000-0000-0000630D0000}"/>
    <cellStyle name="Normal 173 6" xfId="7737" xr:uid="{00000000-0005-0000-0000-0000640D0000}"/>
    <cellStyle name="Normal 173 6 2" xfId="23695" xr:uid="{00000000-0005-0000-0000-0000650D0000}"/>
    <cellStyle name="Normal 173 7" xfId="16269" xr:uid="{00000000-0005-0000-0000-0000660D0000}"/>
    <cellStyle name="Normal 174" xfId="428" xr:uid="{00000000-0005-0000-0000-0000670D0000}"/>
    <cellStyle name="Normal 174 2" xfId="4267" xr:uid="{00000000-0005-0000-0000-0000680D0000}"/>
    <cellStyle name="Normal 174 2 2" xfId="14388" xr:uid="{00000000-0005-0000-0000-0000690D0000}"/>
    <cellStyle name="Normal 174 2 2 2" xfId="21819" xr:uid="{00000000-0005-0000-0000-00006A0D0000}"/>
    <cellStyle name="Normal 174 2 3" xfId="11524" xr:uid="{00000000-0005-0000-0000-00006B0D0000}"/>
    <cellStyle name="Normal 174 2 4" xfId="18957" xr:uid="{00000000-0005-0000-0000-00006C0D0000}"/>
    <cellStyle name="Normal 174 3" xfId="9046" xr:uid="{00000000-0005-0000-0000-00006D0D0000}"/>
    <cellStyle name="Normal 174 3 2" xfId="17537" xr:uid="{00000000-0005-0000-0000-00006E0D0000}"/>
    <cellStyle name="Normal 174 4" xfId="12968" xr:uid="{00000000-0005-0000-0000-00006F0D0000}"/>
    <cellStyle name="Normal 174 4 2" xfId="20399" xr:uid="{00000000-0005-0000-0000-0000700D0000}"/>
    <cellStyle name="Normal 174 5" xfId="15834" xr:uid="{00000000-0005-0000-0000-0000710D0000}"/>
    <cellStyle name="Normal 174 5 2" xfId="23265" xr:uid="{00000000-0005-0000-0000-0000720D0000}"/>
    <cellStyle name="Normal 174 6" xfId="7738" xr:uid="{00000000-0005-0000-0000-0000730D0000}"/>
    <cellStyle name="Normal 174 6 2" xfId="23696" xr:uid="{00000000-0005-0000-0000-0000740D0000}"/>
    <cellStyle name="Normal 174 7" xfId="16270" xr:uid="{00000000-0005-0000-0000-0000750D0000}"/>
    <cellStyle name="Normal 175" xfId="429" xr:uid="{00000000-0005-0000-0000-0000760D0000}"/>
    <cellStyle name="Normal 175 2" xfId="4268" xr:uid="{00000000-0005-0000-0000-0000770D0000}"/>
    <cellStyle name="Normal 175 2 2" xfId="14389" xr:uid="{00000000-0005-0000-0000-0000780D0000}"/>
    <cellStyle name="Normal 175 2 2 2" xfId="21820" xr:uid="{00000000-0005-0000-0000-0000790D0000}"/>
    <cellStyle name="Normal 175 2 3" xfId="11525" xr:uid="{00000000-0005-0000-0000-00007A0D0000}"/>
    <cellStyle name="Normal 175 2 4" xfId="18958" xr:uid="{00000000-0005-0000-0000-00007B0D0000}"/>
    <cellStyle name="Normal 175 3" xfId="9047" xr:uid="{00000000-0005-0000-0000-00007C0D0000}"/>
    <cellStyle name="Normal 175 3 2" xfId="17538" xr:uid="{00000000-0005-0000-0000-00007D0D0000}"/>
    <cellStyle name="Normal 175 4" xfId="12969" xr:uid="{00000000-0005-0000-0000-00007E0D0000}"/>
    <cellStyle name="Normal 175 4 2" xfId="20400" xr:uid="{00000000-0005-0000-0000-00007F0D0000}"/>
    <cellStyle name="Normal 175 5" xfId="15835" xr:uid="{00000000-0005-0000-0000-0000800D0000}"/>
    <cellStyle name="Normal 175 5 2" xfId="23266" xr:uid="{00000000-0005-0000-0000-0000810D0000}"/>
    <cellStyle name="Normal 175 6" xfId="7739" xr:uid="{00000000-0005-0000-0000-0000820D0000}"/>
    <cellStyle name="Normal 175 6 2" xfId="23697" xr:uid="{00000000-0005-0000-0000-0000830D0000}"/>
    <cellStyle name="Normal 175 7" xfId="16271" xr:uid="{00000000-0005-0000-0000-0000840D0000}"/>
    <cellStyle name="Normal 176" xfId="430" xr:uid="{00000000-0005-0000-0000-0000850D0000}"/>
    <cellStyle name="Normal 176 2" xfId="4269" xr:uid="{00000000-0005-0000-0000-0000860D0000}"/>
    <cellStyle name="Normal 176 2 2" xfId="14390" xr:uid="{00000000-0005-0000-0000-0000870D0000}"/>
    <cellStyle name="Normal 176 2 2 2" xfId="21821" xr:uid="{00000000-0005-0000-0000-0000880D0000}"/>
    <cellStyle name="Normal 176 2 3" xfId="11526" xr:uid="{00000000-0005-0000-0000-0000890D0000}"/>
    <cellStyle name="Normal 176 2 4" xfId="18959" xr:uid="{00000000-0005-0000-0000-00008A0D0000}"/>
    <cellStyle name="Normal 176 3" xfId="9048" xr:uid="{00000000-0005-0000-0000-00008B0D0000}"/>
    <cellStyle name="Normal 176 3 2" xfId="17539" xr:uid="{00000000-0005-0000-0000-00008C0D0000}"/>
    <cellStyle name="Normal 176 4" xfId="12970" xr:uid="{00000000-0005-0000-0000-00008D0D0000}"/>
    <cellStyle name="Normal 176 4 2" xfId="20401" xr:uid="{00000000-0005-0000-0000-00008E0D0000}"/>
    <cellStyle name="Normal 176 5" xfId="15836" xr:uid="{00000000-0005-0000-0000-00008F0D0000}"/>
    <cellStyle name="Normal 176 5 2" xfId="23267" xr:uid="{00000000-0005-0000-0000-0000900D0000}"/>
    <cellStyle name="Normal 176 6" xfId="7740" xr:uid="{00000000-0005-0000-0000-0000910D0000}"/>
    <cellStyle name="Normal 176 6 2" xfId="23698" xr:uid="{00000000-0005-0000-0000-0000920D0000}"/>
    <cellStyle name="Normal 176 7" xfId="16272" xr:uid="{00000000-0005-0000-0000-0000930D0000}"/>
    <cellStyle name="Normal 177" xfId="431" xr:uid="{00000000-0005-0000-0000-0000940D0000}"/>
    <cellStyle name="Normal 177 2" xfId="4270" xr:uid="{00000000-0005-0000-0000-0000950D0000}"/>
    <cellStyle name="Normal 177 2 2" xfId="14391" xr:uid="{00000000-0005-0000-0000-0000960D0000}"/>
    <cellStyle name="Normal 177 2 2 2" xfId="21822" xr:uid="{00000000-0005-0000-0000-0000970D0000}"/>
    <cellStyle name="Normal 177 2 3" xfId="11527" xr:uid="{00000000-0005-0000-0000-0000980D0000}"/>
    <cellStyle name="Normal 177 2 4" xfId="18960" xr:uid="{00000000-0005-0000-0000-0000990D0000}"/>
    <cellStyle name="Normal 177 3" xfId="9049" xr:uid="{00000000-0005-0000-0000-00009A0D0000}"/>
    <cellStyle name="Normal 177 3 2" xfId="17540" xr:uid="{00000000-0005-0000-0000-00009B0D0000}"/>
    <cellStyle name="Normal 177 4" xfId="12971" xr:uid="{00000000-0005-0000-0000-00009C0D0000}"/>
    <cellStyle name="Normal 177 4 2" xfId="20402" xr:uid="{00000000-0005-0000-0000-00009D0D0000}"/>
    <cellStyle name="Normal 177 5" xfId="15837" xr:uid="{00000000-0005-0000-0000-00009E0D0000}"/>
    <cellStyle name="Normal 177 5 2" xfId="23268" xr:uid="{00000000-0005-0000-0000-00009F0D0000}"/>
    <cellStyle name="Normal 177 6" xfId="7741" xr:uid="{00000000-0005-0000-0000-0000A00D0000}"/>
    <cellStyle name="Normal 177 6 2" xfId="23699" xr:uid="{00000000-0005-0000-0000-0000A10D0000}"/>
    <cellStyle name="Normal 177 7" xfId="16273" xr:uid="{00000000-0005-0000-0000-0000A20D0000}"/>
    <cellStyle name="Normal 178" xfId="432" xr:uid="{00000000-0005-0000-0000-0000A30D0000}"/>
    <cellStyle name="Normal 178 2" xfId="4271" xr:uid="{00000000-0005-0000-0000-0000A40D0000}"/>
    <cellStyle name="Normal 178 2 2" xfId="14392" xr:uid="{00000000-0005-0000-0000-0000A50D0000}"/>
    <cellStyle name="Normal 178 2 2 2" xfId="21823" xr:uid="{00000000-0005-0000-0000-0000A60D0000}"/>
    <cellStyle name="Normal 178 2 3" xfId="11528" xr:uid="{00000000-0005-0000-0000-0000A70D0000}"/>
    <cellStyle name="Normal 178 2 4" xfId="18961" xr:uid="{00000000-0005-0000-0000-0000A80D0000}"/>
    <cellStyle name="Normal 178 3" xfId="9050" xr:uid="{00000000-0005-0000-0000-0000A90D0000}"/>
    <cellStyle name="Normal 178 3 2" xfId="17541" xr:uid="{00000000-0005-0000-0000-0000AA0D0000}"/>
    <cellStyle name="Normal 178 4" xfId="12972" xr:uid="{00000000-0005-0000-0000-0000AB0D0000}"/>
    <cellStyle name="Normal 178 4 2" xfId="20403" xr:uid="{00000000-0005-0000-0000-0000AC0D0000}"/>
    <cellStyle name="Normal 178 5" xfId="15838" xr:uid="{00000000-0005-0000-0000-0000AD0D0000}"/>
    <cellStyle name="Normal 178 5 2" xfId="23269" xr:uid="{00000000-0005-0000-0000-0000AE0D0000}"/>
    <cellStyle name="Normal 178 6" xfId="7742" xr:uid="{00000000-0005-0000-0000-0000AF0D0000}"/>
    <cellStyle name="Normal 178 6 2" xfId="23700" xr:uid="{00000000-0005-0000-0000-0000B00D0000}"/>
    <cellStyle name="Normal 178 7" xfId="16274" xr:uid="{00000000-0005-0000-0000-0000B10D0000}"/>
    <cellStyle name="Normal 179" xfId="433" xr:uid="{00000000-0005-0000-0000-0000B20D0000}"/>
    <cellStyle name="Normal 179 2" xfId="4272" xr:uid="{00000000-0005-0000-0000-0000B30D0000}"/>
    <cellStyle name="Normal 179 2 2" xfId="14393" xr:uid="{00000000-0005-0000-0000-0000B40D0000}"/>
    <cellStyle name="Normal 179 2 2 2" xfId="21824" xr:uid="{00000000-0005-0000-0000-0000B50D0000}"/>
    <cellStyle name="Normal 179 2 3" xfId="11529" xr:uid="{00000000-0005-0000-0000-0000B60D0000}"/>
    <cellStyle name="Normal 179 2 4" xfId="18962" xr:uid="{00000000-0005-0000-0000-0000B70D0000}"/>
    <cellStyle name="Normal 179 3" xfId="9051" xr:uid="{00000000-0005-0000-0000-0000B80D0000}"/>
    <cellStyle name="Normal 179 3 2" xfId="17542" xr:uid="{00000000-0005-0000-0000-0000B90D0000}"/>
    <cellStyle name="Normal 179 4" xfId="12973" xr:uid="{00000000-0005-0000-0000-0000BA0D0000}"/>
    <cellStyle name="Normal 179 4 2" xfId="20404" xr:uid="{00000000-0005-0000-0000-0000BB0D0000}"/>
    <cellStyle name="Normal 179 5" xfId="15839" xr:uid="{00000000-0005-0000-0000-0000BC0D0000}"/>
    <cellStyle name="Normal 179 5 2" xfId="23270" xr:uid="{00000000-0005-0000-0000-0000BD0D0000}"/>
    <cellStyle name="Normal 179 6" xfId="7743" xr:uid="{00000000-0005-0000-0000-0000BE0D0000}"/>
    <cellStyle name="Normal 179 6 2" xfId="23701" xr:uid="{00000000-0005-0000-0000-0000BF0D0000}"/>
    <cellStyle name="Normal 179 7" xfId="16275" xr:uid="{00000000-0005-0000-0000-0000C00D0000}"/>
    <cellStyle name="Normal 18" xfId="434" xr:uid="{00000000-0005-0000-0000-0000C10D0000}"/>
    <cellStyle name="Normal 18 2" xfId="435" xr:uid="{00000000-0005-0000-0000-0000C20D0000}"/>
    <cellStyle name="Normal 18 2 2" xfId="436" xr:uid="{00000000-0005-0000-0000-0000C30D0000}"/>
    <cellStyle name="Normal 18 2 2 2" xfId="4275" xr:uid="{00000000-0005-0000-0000-0000C40D0000}"/>
    <cellStyle name="Normal 18 2 2 3" xfId="4276" xr:uid="{00000000-0005-0000-0000-0000C50D0000}"/>
    <cellStyle name="Normal 18 2 2 3 2" xfId="14396" xr:uid="{00000000-0005-0000-0000-0000C60D0000}"/>
    <cellStyle name="Normal 18 2 2 3 2 2" xfId="21827" xr:uid="{00000000-0005-0000-0000-0000C70D0000}"/>
    <cellStyle name="Normal 18 2 2 3 3" xfId="11532" xr:uid="{00000000-0005-0000-0000-0000C80D0000}"/>
    <cellStyle name="Normal 18 2 2 3 4" xfId="18965" xr:uid="{00000000-0005-0000-0000-0000C90D0000}"/>
    <cellStyle name="Normal 18 2 2 4" xfId="25090" xr:uid="{00000000-0005-0000-0000-0000CA0D0000}"/>
    <cellStyle name="Normal 18 2 3" xfId="4274" xr:uid="{00000000-0005-0000-0000-0000CB0D0000}"/>
    <cellStyle name="Normal 18 2 3 2" xfId="14395" xr:uid="{00000000-0005-0000-0000-0000CC0D0000}"/>
    <cellStyle name="Normal 18 2 3 2 2" xfId="21826" xr:uid="{00000000-0005-0000-0000-0000CD0D0000}"/>
    <cellStyle name="Normal 18 2 3 3" xfId="11531" xr:uid="{00000000-0005-0000-0000-0000CE0D0000}"/>
    <cellStyle name="Normal 18 2 3 4" xfId="18964" xr:uid="{00000000-0005-0000-0000-0000CF0D0000}"/>
    <cellStyle name="Normal 18 2 4" xfId="9052" xr:uid="{00000000-0005-0000-0000-0000D00D0000}"/>
    <cellStyle name="Normal 18 2 4 2" xfId="17543" xr:uid="{00000000-0005-0000-0000-0000D10D0000}"/>
    <cellStyle name="Normal 18 2 5" xfId="12974" xr:uid="{00000000-0005-0000-0000-0000D20D0000}"/>
    <cellStyle name="Normal 18 2 5 2" xfId="20405" xr:uid="{00000000-0005-0000-0000-0000D30D0000}"/>
    <cellStyle name="Normal 18 2 6" xfId="7745" xr:uid="{00000000-0005-0000-0000-0000D40D0000}"/>
    <cellStyle name="Normal 18 2 7" xfId="16277" xr:uid="{00000000-0005-0000-0000-0000D50D0000}"/>
    <cellStyle name="Normal 18 3" xfId="437" xr:uid="{00000000-0005-0000-0000-0000D60D0000}"/>
    <cellStyle name="Normal 18 3 2" xfId="438" xr:uid="{00000000-0005-0000-0000-0000D70D0000}"/>
    <cellStyle name="Normal 18 3 3" xfId="439" xr:uid="{00000000-0005-0000-0000-0000D80D0000}"/>
    <cellStyle name="Normal 18 3 3 2" xfId="440" xr:uid="{00000000-0005-0000-0000-0000D90D0000}"/>
    <cellStyle name="Normal 18 3 3 3" xfId="9053" xr:uid="{00000000-0005-0000-0000-0000DA0D0000}"/>
    <cellStyle name="Normal 18 4" xfId="441" xr:uid="{00000000-0005-0000-0000-0000DB0D0000}"/>
    <cellStyle name="Normal 18 4 2" xfId="442" xr:uid="{00000000-0005-0000-0000-0000DC0D0000}"/>
    <cellStyle name="Normal 18 4 3" xfId="4277" xr:uid="{00000000-0005-0000-0000-0000DD0D0000}"/>
    <cellStyle name="Normal 18 4 3 2" xfId="14397" xr:uid="{00000000-0005-0000-0000-0000DE0D0000}"/>
    <cellStyle name="Normal 18 4 3 2 2" xfId="21828" xr:uid="{00000000-0005-0000-0000-0000DF0D0000}"/>
    <cellStyle name="Normal 18 4 3 3" xfId="11533" xr:uid="{00000000-0005-0000-0000-0000E00D0000}"/>
    <cellStyle name="Normal 18 4 3 4" xfId="18966" xr:uid="{00000000-0005-0000-0000-0000E10D0000}"/>
    <cellStyle name="Normal 18 4 4" xfId="9054" xr:uid="{00000000-0005-0000-0000-0000E20D0000}"/>
    <cellStyle name="Normal 18 4 5" xfId="25089" xr:uid="{00000000-0005-0000-0000-0000E30D0000}"/>
    <cellStyle name="Normal 18 5" xfId="4278" xr:uid="{00000000-0005-0000-0000-0000E40D0000}"/>
    <cellStyle name="Normal 18 6" xfId="4273" xr:uid="{00000000-0005-0000-0000-0000E50D0000}"/>
    <cellStyle name="Normal 18 6 2" xfId="14394" xr:uid="{00000000-0005-0000-0000-0000E60D0000}"/>
    <cellStyle name="Normal 18 6 2 2" xfId="21825" xr:uid="{00000000-0005-0000-0000-0000E70D0000}"/>
    <cellStyle name="Normal 18 6 3" xfId="11530" xr:uid="{00000000-0005-0000-0000-0000E80D0000}"/>
    <cellStyle name="Normal 18 6 4" xfId="18963" xr:uid="{00000000-0005-0000-0000-0000E90D0000}"/>
    <cellStyle name="Normal 18 7" xfId="15840" xr:uid="{00000000-0005-0000-0000-0000EA0D0000}"/>
    <cellStyle name="Normal 18 7 2" xfId="23271" xr:uid="{00000000-0005-0000-0000-0000EB0D0000}"/>
    <cellStyle name="Normal 18 8" xfId="7744" xr:uid="{00000000-0005-0000-0000-0000EC0D0000}"/>
    <cellStyle name="Normal 18 8 2" xfId="23702" xr:uid="{00000000-0005-0000-0000-0000ED0D0000}"/>
    <cellStyle name="Normal 18 9" xfId="16276" xr:uid="{00000000-0005-0000-0000-0000EE0D0000}"/>
    <cellStyle name="Normal 180" xfId="443" xr:uid="{00000000-0005-0000-0000-0000EF0D0000}"/>
    <cellStyle name="Normal 180 2" xfId="4279" xr:uid="{00000000-0005-0000-0000-0000F00D0000}"/>
    <cellStyle name="Normal 180 2 2" xfId="14398" xr:uid="{00000000-0005-0000-0000-0000F10D0000}"/>
    <cellStyle name="Normal 180 2 2 2" xfId="21829" xr:uid="{00000000-0005-0000-0000-0000F20D0000}"/>
    <cellStyle name="Normal 180 2 3" xfId="11534" xr:uid="{00000000-0005-0000-0000-0000F30D0000}"/>
    <cellStyle name="Normal 180 2 4" xfId="18967" xr:uid="{00000000-0005-0000-0000-0000F40D0000}"/>
    <cellStyle name="Normal 180 3" xfId="9055" xr:uid="{00000000-0005-0000-0000-0000F50D0000}"/>
    <cellStyle name="Normal 180 3 2" xfId="17544" xr:uid="{00000000-0005-0000-0000-0000F60D0000}"/>
    <cellStyle name="Normal 180 4" xfId="12975" xr:uid="{00000000-0005-0000-0000-0000F70D0000}"/>
    <cellStyle name="Normal 180 4 2" xfId="20406" xr:uid="{00000000-0005-0000-0000-0000F80D0000}"/>
    <cellStyle name="Normal 180 5" xfId="15841" xr:uid="{00000000-0005-0000-0000-0000F90D0000}"/>
    <cellStyle name="Normal 180 5 2" xfId="23272" xr:uid="{00000000-0005-0000-0000-0000FA0D0000}"/>
    <cellStyle name="Normal 180 6" xfId="7746" xr:uid="{00000000-0005-0000-0000-0000FB0D0000}"/>
    <cellStyle name="Normal 180 6 2" xfId="23703" xr:uid="{00000000-0005-0000-0000-0000FC0D0000}"/>
    <cellStyle name="Normal 180 7" xfId="16278" xr:uid="{00000000-0005-0000-0000-0000FD0D0000}"/>
    <cellStyle name="Normal 181" xfId="444" xr:uid="{00000000-0005-0000-0000-0000FE0D0000}"/>
    <cellStyle name="Normal 181 2" xfId="4280" xr:uid="{00000000-0005-0000-0000-0000FF0D0000}"/>
    <cellStyle name="Normal 181 2 2" xfId="14399" xr:uid="{00000000-0005-0000-0000-0000000E0000}"/>
    <cellStyle name="Normal 181 2 2 2" xfId="21830" xr:uid="{00000000-0005-0000-0000-0000010E0000}"/>
    <cellStyle name="Normal 181 2 3" xfId="11535" xr:uid="{00000000-0005-0000-0000-0000020E0000}"/>
    <cellStyle name="Normal 181 2 4" xfId="18968" xr:uid="{00000000-0005-0000-0000-0000030E0000}"/>
    <cellStyle name="Normal 181 3" xfId="9056" xr:uid="{00000000-0005-0000-0000-0000040E0000}"/>
    <cellStyle name="Normal 181 3 2" xfId="17545" xr:uid="{00000000-0005-0000-0000-0000050E0000}"/>
    <cellStyle name="Normal 181 4" xfId="12976" xr:uid="{00000000-0005-0000-0000-0000060E0000}"/>
    <cellStyle name="Normal 181 4 2" xfId="20407" xr:uid="{00000000-0005-0000-0000-0000070E0000}"/>
    <cellStyle name="Normal 181 5" xfId="15842" xr:uid="{00000000-0005-0000-0000-0000080E0000}"/>
    <cellStyle name="Normal 181 5 2" xfId="23273" xr:uid="{00000000-0005-0000-0000-0000090E0000}"/>
    <cellStyle name="Normal 181 6" xfId="7747" xr:uid="{00000000-0005-0000-0000-00000A0E0000}"/>
    <cellStyle name="Normal 181 6 2" xfId="23704" xr:uid="{00000000-0005-0000-0000-00000B0E0000}"/>
    <cellStyle name="Normal 181 7" xfId="16279" xr:uid="{00000000-0005-0000-0000-00000C0E0000}"/>
    <cellStyle name="Normal 182" xfId="445" xr:uid="{00000000-0005-0000-0000-00000D0E0000}"/>
    <cellStyle name="Normal 182 2" xfId="4281" xr:uid="{00000000-0005-0000-0000-00000E0E0000}"/>
    <cellStyle name="Normal 182 2 2" xfId="14400" xr:uid="{00000000-0005-0000-0000-00000F0E0000}"/>
    <cellStyle name="Normal 182 2 2 2" xfId="21831" xr:uid="{00000000-0005-0000-0000-0000100E0000}"/>
    <cellStyle name="Normal 182 2 3" xfId="11536" xr:uid="{00000000-0005-0000-0000-0000110E0000}"/>
    <cellStyle name="Normal 182 2 4" xfId="18969" xr:uid="{00000000-0005-0000-0000-0000120E0000}"/>
    <cellStyle name="Normal 182 3" xfId="9057" xr:uid="{00000000-0005-0000-0000-0000130E0000}"/>
    <cellStyle name="Normal 182 3 2" xfId="17546" xr:uid="{00000000-0005-0000-0000-0000140E0000}"/>
    <cellStyle name="Normal 182 4" xfId="12977" xr:uid="{00000000-0005-0000-0000-0000150E0000}"/>
    <cellStyle name="Normal 182 4 2" xfId="20408" xr:uid="{00000000-0005-0000-0000-0000160E0000}"/>
    <cellStyle name="Normal 182 5" xfId="15843" xr:uid="{00000000-0005-0000-0000-0000170E0000}"/>
    <cellStyle name="Normal 182 5 2" xfId="23274" xr:uid="{00000000-0005-0000-0000-0000180E0000}"/>
    <cellStyle name="Normal 182 6" xfId="7748" xr:uid="{00000000-0005-0000-0000-0000190E0000}"/>
    <cellStyle name="Normal 182 6 2" xfId="23705" xr:uid="{00000000-0005-0000-0000-00001A0E0000}"/>
    <cellStyle name="Normal 182 7" xfId="16280" xr:uid="{00000000-0005-0000-0000-00001B0E0000}"/>
    <cellStyle name="Normal 183" xfId="446" xr:uid="{00000000-0005-0000-0000-00001C0E0000}"/>
    <cellStyle name="Normal 183 2" xfId="4282" xr:uid="{00000000-0005-0000-0000-00001D0E0000}"/>
    <cellStyle name="Normal 183 2 2" xfId="14401" xr:uid="{00000000-0005-0000-0000-00001E0E0000}"/>
    <cellStyle name="Normal 183 2 2 2" xfId="21832" xr:uid="{00000000-0005-0000-0000-00001F0E0000}"/>
    <cellStyle name="Normal 183 2 3" xfId="11537" xr:uid="{00000000-0005-0000-0000-0000200E0000}"/>
    <cellStyle name="Normal 183 2 4" xfId="18970" xr:uid="{00000000-0005-0000-0000-0000210E0000}"/>
    <cellStyle name="Normal 183 3" xfId="9058" xr:uid="{00000000-0005-0000-0000-0000220E0000}"/>
    <cellStyle name="Normal 183 3 2" xfId="17547" xr:uid="{00000000-0005-0000-0000-0000230E0000}"/>
    <cellStyle name="Normal 183 4" xfId="12978" xr:uid="{00000000-0005-0000-0000-0000240E0000}"/>
    <cellStyle name="Normal 183 4 2" xfId="20409" xr:uid="{00000000-0005-0000-0000-0000250E0000}"/>
    <cellStyle name="Normal 183 5" xfId="15844" xr:uid="{00000000-0005-0000-0000-0000260E0000}"/>
    <cellStyle name="Normal 183 5 2" xfId="23275" xr:uid="{00000000-0005-0000-0000-0000270E0000}"/>
    <cellStyle name="Normal 183 6" xfId="7749" xr:uid="{00000000-0005-0000-0000-0000280E0000}"/>
    <cellStyle name="Normal 183 6 2" xfId="23706" xr:uid="{00000000-0005-0000-0000-0000290E0000}"/>
    <cellStyle name="Normal 183 7" xfId="16281" xr:uid="{00000000-0005-0000-0000-00002A0E0000}"/>
    <cellStyle name="Normal 184" xfId="447" xr:uid="{00000000-0005-0000-0000-00002B0E0000}"/>
    <cellStyle name="Normal 184 2" xfId="4283" xr:uid="{00000000-0005-0000-0000-00002C0E0000}"/>
    <cellStyle name="Normal 184 2 2" xfId="14402" xr:uid="{00000000-0005-0000-0000-00002D0E0000}"/>
    <cellStyle name="Normal 184 2 2 2" xfId="21833" xr:uid="{00000000-0005-0000-0000-00002E0E0000}"/>
    <cellStyle name="Normal 184 2 3" xfId="11538" xr:uid="{00000000-0005-0000-0000-00002F0E0000}"/>
    <cellStyle name="Normal 184 2 4" xfId="18971" xr:uid="{00000000-0005-0000-0000-0000300E0000}"/>
    <cellStyle name="Normal 184 3" xfId="9059" xr:uid="{00000000-0005-0000-0000-0000310E0000}"/>
    <cellStyle name="Normal 184 3 2" xfId="17548" xr:uid="{00000000-0005-0000-0000-0000320E0000}"/>
    <cellStyle name="Normal 184 4" xfId="12979" xr:uid="{00000000-0005-0000-0000-0000330E0000}"/>
    <cellStyle name="Normal 184 4 2" xfId="20410" xr:uid="{00000000-0005-0000-0000-0000340E0000}"/>
    <cellStyle name="Normal 184 5" xfId="15845" xr:uid="{00000000-0005-0000-0000-0000350E0000}"/>
    <cellStyle name="Normal 184 5 2" xfId="23276" xr:uid="{00000000-0005-0000-0000-0000360E0000}"/>
    <cellStyle name="Normal 184 6" xfId="7750" xr:uid="{00000000-0005-0000-0000-0000370E0000}"/>
    <cellStyle name="Normal 184 6 2" xfId="23707" xr:uid="{00000000-0005-0000-0000-0000380E0000}"/>
    <cellStyle name="Normal 184 7" xfId="16282" xr:uid="{00000000-0005-0000-0000-0000390E0000}"/>
    <cellStyle name="Normal 185" xfId="448" xr:uid="{00000000-0005-0000-0000-00003A0E0000}"/>
    <cellStyle name="Normal 185 2" xfId="4284" xr:uid="{00000000-0005-0000-0000-00003B0E0000}"/>
    <cellStyle name="Normal 185 2 2" xfId="14403" xr:uid="{00000000-0005-0000-0000-00003C0E0000}"/>
    <cellStyle name="Normal 185 2 2 2" xfId="21834" xr:uid="{00000000-0005-0000-0000-00003D0E0000}"/>
    <cellStyle name="Normal 185 2 3" xfId="11539" xr:uid="{00000000-0005-0000-0000-00003E0E0000}"/>
    <cellStyle name="Normal 185 2 4" xfId="18972" xr:uid="{00000000-0005-0000-0000-00003F0E0000}"/>
    <cellStyle name="Normal 185 3" xfId="9060" xr:uid="{00000000-0005-0000-0000-0000400E0000}"/>
    <cellStyle name="Normal 185 3 2" xfId="17549" xr:uid="{00000000-0005-0000-0000-0000410E0000}"/>
    <cellStyle name="Normal 185 4" xfId="12980" xr:uid="{00000000-0005-0000-0000-0000420E0000}"/>
    <cellStyle name="Normal 185 4 2" xfId="20411" xr:uid="{00000000-0005-0000-0000-0000430E0000}"/>
    <cellStyle name="Normal 185 5" xfId="15846" xr:uid="{00000000-0005-0000-0000-0000440E0000}"/>
    <cellStyle name="Normal 185 5 2" xfId="23277" xr:uid="{00000000-0005-0000-0000-0000450E0000}"/>
    <cellStyle name="Normal 185 6" xfId="7751" xr:uid="{00000000-0005-0000-0000-0000460E0000}"/>
    <cellStyle name="Normal 185 6 2" xfId="23708" xr:uid="{00000000-0005-0000-0000-0000470E0000}"/>
    <cellStyle name="Normal 185 7" xfId="16283" xr:uid="{00000000-0005-0000-0000-0000480E0000}"/>
    <cellStyle name="Normal 186" xfId="449" xr:uid="{00000000-0005-0000-0000-0000490E0000}"/>
    <cellStyle name="Normal 186 2" xfId="4285" xr:uid="{00000000-0005-0000-0000-00004A0E0000}"/>
    <cellStyle name="Normal 186 2 2" xfId="14404" xr:uid="{00000000-0005-0000-0000-00004B0E0000}"/>
    <cellStyle name="Normal 186 2 2 2" xfId="21835" xr:uid="{00000000-0005-0000-0000-00004C0E0000}"/>
    <cellStyle name="Normal 186 2 3" xfId="11540" xr:uid="{00000000-0005-0000-0000-00004D0E0000}"/>
    <cellStyle name="Normal 186 2 4" xfId="18973" xr:uid="{00000000-0005-0000-0000-00004E0E0000}"/>
    <cellStyle name="Normal 186 3" xfId="9061" xr:uid="{00000000-0005-0000-0000-00004F0E0000}"/>
    <cellStyle name="Normal 186 3 2" xfId="17550" xr:uid="{00000000-0005-0000-0000-0000500E0000}"/>
    <cellStyle name="Normal 186 4" xfId="12981" xr:uid="{00000000-0005-0000-0000-0000510E0000}"/>
    <cellStyle name="Normal 186 4 2" xfId="20412" xr:uid="{00000000-0005-0000-0000-0000520E0000}"/>
    <cellStyle name="Normal 186 5" xfId="15847" xr:uid="{00000000-0005-0000-0000-0000530E0000}"/>
    <cellStyle name="Normal 186 5 2" xfId="23278" xr:uid="{00000000-0005-0000-0000-0000540E0000}"/>
    <cellStyle name="Normal 186 6" xfId="7752" xr:uid="{00000000-0005-0000-0000-0000550E0000}"/>
    <cellStyle name="Normal 186 6 2" xfId="23709" xr:uid="{00000000-0005-0000-0000-0000560E0000}"/>
    <cellStyle name="Normal 186 7" xfId="16284" xr:uid="{00000000-0005-0000-0000-0000570E0000}"/>
    <cellStyle name="Normal 187" xfId="450" xr:uid="{00000000-0005-0000-0000-0000580E0000}"/>
    <cellStyle name="Normal 187 2" xfId="4286" xr:uid="{00000000-0005-0000-0000-0000590E0000}"/>
    <cellStyle name="Normal 187 2 2" xfId="14405" xr:uid="{00000000-0005-0000-0000-00005A0E0000}"/>
    <cellStyle name="Normal 187 2 2 2" xfId="21836" xr:uid="{00000000-0005-0000-0000-00005B0E0000}"/>
    <cellStyle name="Normal 187 2 3" xfId="11541" xr:uid="{00000000-0005-0000-0000-00005C0E0000}"/>
    <cellStyle name="Normal 187 2 4" xfId="18974" xr:uid="{00000000-0005-0000-0000-00005D0E0000}"/>
    <cellStyle name="Normal 187 3" xfId="9062" xr:uid="{00000000-0005-0000-0000-00005E0E0000}"/>
    <cellStyle name="Normal 187 3 2" xfId="17551" xr:uid="{00000000-0005-0000-0000-00005F0E0000}"/>
    <cellStyle name="Normal 187 4" xfId="12982" xr:uid="{00000000-0005-0000-0000-0000600E0000}"/>
    <cellStyle name="Normal 187 4 2" xfId="20413" xr:uid="{00000000-0005-0000-0000-0000610E0000}"/>
    <cellStyle name="Normal 187 5" xfId="15848" xr:uid="{00000000-0005-0000-0000-0000620E0000}"/>
    <cellStyle name="Normal 187 5 2" xfId="23279" xr:uid="{00000000-0005-0000-0000-0000630E0000}"/>
    <cellStyle name="Normal 187 6" xfId="7753" xr:uid="{00000000-0005-0000-0000-0000640E0000}"/>
    <cellStyle name="Normal 187 6 2" xfId="23710" xr:uid="{00000000-0005-0000-0000-0000650E0000}"/>
    <cellStyle name="Normal 187 7" xfId="16285" xr:uid="{00000000-0005-0000-0000-0000660E0000}"/>
    <cellStyle name="Normal 188" xfId="451" xr:uid="{00000000-0005-0000-0000-0000670E0000}"/>
    <cellStyle name="Normal 188 2" xfId="4287" xr:uid="{00000000-0005-0000-0000-0000680E0000}"/>
    <cellStyle name="Normal 188 2 2" xfId="14406" xr:uid="{00000000-0005-0000-0000-0000690E0000}"/>
    <cellStyle name="Normal 188 2 2 2" xfId="21837" xr:uid="{00000000-0005-0000-0000-00006A0E0000}"/>
    <cellStyle name="Normal 188 2 3" xfId="11542" xr:uid="{00000000-0005-0000-0000-00006B0E0000}"/>
    <cellStyle name="Normal 188 2 4" xfId="18975" xr:uid="{00000000-0005-0000-0000-00006C0E0000}"/>
    <cellStyle name="Normal 188 3" xfId="9063" xr:uid="{00000000-0005-0000-0000-00006D0E0000}"/>
    <cellStyle name="Normal 188 3 2" xfId="17552" xr:uid="{00000000-0005-0000-0000-00006E0E0000}"/>
    <cellStyle name="Normal 188 4" xfId="12983" xr:uid="{00000000-0005-0000-0000-00006F0E0000}"/>
    <cellStyle name="Normal 188 4 2" xfId="20414" xr:uid="{00000000-0005-0000-0000-0000700E0000}"/>
    <cellStyle name="Normal 188 5" xfId="15849" xr:uid="{00000000-0005-0000-0000-0000710E0000}"/>
    <cellStyle name="Normal 188 5 2" xfId="23280" xr:uid="{00000000-0005-0000-0000-0000720E0000}"/>
    <cellStyle name="Normal 188 6" xfId="7754" xr:uid="{00000000-0005-0000-0000-0000730E0000}"/>
    <cellStyle name="Normal 188 6 2" xfId="23711" xr:uid="{00000000-0005-0000-0000-0000740E0000}"/>
    <cellStyle name="Normal 188 7" xfId="16286" xr:uid="{00000000-0005-0000-0000-0000750E0000}"/>
    <cellStyle name="Normal 189" xfId="452" xr:uid="{00000000-0005-0000-0000-0000760E0000}"/>
    <cellStyle name="Normal 189 2" xfId="4288" xr:uid="{00000000-0005-0000-0000-0000770E0000}"/>
    <cellStyle name="Normal 189 2 2" xfId="14407" xr:uid="{00000000-0005-0000-0000-0000780E0000}"/>
    <cellStyle name="Normal 189 2 2 2" xfId="21838" xr:uid="{00000000-0005-0000-0000-0000790E0000}"/>
    <cellStyle name="Normal 189 2 3" xfId="11543" xr:uid="{00000000-0005-0000-0000-00007A0E0000}"/>
    <cellStyle name="Normal 189 2 4" xfId="18976" xr:uid="{00000000-0005-0000-0000-00007B0E0000}"/>
    <cellStyle name="Normal 189 3" xfId="9064" xr:uid="{00000000-0005-0000-0000-00007C0E0000}"/>
    <cellStyle name="Normal 189 3 2" xfId="17553" xr:uid="{00000000-0005-0000-0000-00007D0E0000}"/>
    <cellStyle name="Normal 189 4" xfId="12984" xr:uid="{00000000-0005-0000-0000-00007E0E0000}"/>
    <cellStyle name="Normal 189 4 2" xfId="20415" xr:uid="{00000000-0005-0000-0000-00007F0E0000}"/>
    <cellStyle name="Normal 189 5" xfId="15850" xr:uid="{00000000-0005-0000-0000-0000800E0000}"/>
    <cellStyle name="Normal 189 5 2" xfId="23281" xr:uid="{00000000-0005-0000-0000-0000810E0000}"/>
    <cellStyle name="Normal 189 6" xfId="7755" xr:uid="{00000000-0005-0000-0000-0000820E0000}"/>
    <cellStyle name="Normal 189 6 2" xfId="23712" xr:uid="{00000000-0005-0000-0000-0000830E0000}"/>
    <cellStyle name="Normal 189 7" xfId="16287" xr:uid="{00000000-0005-0000-0000-0000840E0000}"/>
    <cellStyle name="Normal 19" xfId="453" xr:uid="{00000000-0005-0000-0000-0000850E0000}"/>
    <cellStyle name="Normal 19 2" xfId="454" xr:uid="{00000000-0005-0000-0000-0000860E0000}"/>
    <cellStyle name="Normal 19 2 2" xfId="4290" xr:uid="{00000000-0005-0000-0000-0000870E0000}"/>
    <cellStyle name="Normal 19 2 2 2" xfId="14409" xr:uid="{00000000-0005-0000-0000-0000880E0000}"/>
    <cellStyle name="Normal 19 2 2 2 2" xfId="21840" xr:uid="{00000000-0005-0000-0000-0000890E0000}"/>
    <cellStyle name="Normal 19 2 2 3" xfId="11545" xr:uid="{00000000-0005-0000-0000-00008A0E0000}"/>
    <cellStyle name="Normal 19 2 2 4" xfId="18978" xr:uid="{00000000-0005-0000-0000-00008B0E0000}"/>
    <cellStyle name="Normal 19 2 3" xfId="9065" xr:uid="{00000000-0005-0000-0000-00008C0E0000}"/>
    <cellStyle name="Normal 19 2 3 2" xfId="17554" xr:uid="{00000000-0005-0000-0000-00008D0E0000}"/>
    <cellStyle name="Normal 19 2 4" xfId="12985" xr:uid="{00000000-0005-0000-0000-00008E0E0000}"/>
    <cellStyle name="Normal 19 2 4 2" xfId="20416" xr:uid="{00000000-0005-0000-0000-00008F0E0000}"/>
    <cellStyle name="Normal 19 2 5" xfId="7757" xr:uid="{00000000-0005-0000-0000-0000900E0000}"/>
    <cellStyle name="Normal 19 2 5 2" xfId="25092" xr:uid="{00000000-0005-0000-0000-0000910E0000}"/>
    <cellStyle name="Normal 19 2 6" xfId="16289" xr:uid="{00000000-0005-0000-0000-0000920E0000}"/>
    <cellStyle name="Normal 19 3" xfId="455" xr:uid="{00000000-0005-0000-0000-0000930E0000}"/>
    <cellStyle name="Normal 19 3 2" xfId="456" xr:uid="{00000000-0005-0000-0000-0000940E0000}"/>
    <cellStyle name="Normal 19 3 3" xfId="457" xr:uid="{00000000-0005-0000-0000-0000950E0000}"/>
    <cellStyle name="Normal 19 3 3 2" xfId="458" xr:uid="{00000000-0005-0000-0000-0000960E0000}"/>
    <cellStyle name="Normal 19 3 3 3" xfId="9066" xr:uid="{00000000-0005-0000-0000-0000970E0000}"/>
    <cellStyle name="Normal 19 4" xfId="459" xr:uid="{00000000-0005-0000-0000-0000980E0000}"/>
    <cellStyle name="Normal 19 4 2" xfId="460" xr:uid="{00000000-0005-0000-0000-0000990E0000}"/>
    <cellStyle name="Normal 19 4 3" xfId="4291" xr:uid="{00000000-0005-0000-0000-00009A0E0000}"/>
    <cellStyle name="Normal 19 4 3 2" xfId="14410" xr:uid="{00000000-0005-0000-0000-00009B0E0000}"/>
    <cellStyle name="Normal 19 4 3 2 2" xfId="21841" xr:uid="{00000000-0005-0000-0000-00009C0E0000}"/>
    <cellStyle name="Normal 19 4 3 3" xfId="11546" xr:uid="{00000000-0005-0000-0000-00009D0E0000}"/>
    <cellStyle name="Normal 19 4 3 4" xfId="18979" xr:uid="{00000000-0005-0000-0000-00009E0E0000}"/>
    <cellStyle name="Normal 19 4 4" xfId="9067" xr:uid="{00000000-0005-0000-0000-00009F0E0000}"/>
    <cellStyle name="Normal 19 4 5" xfId="25091" xr:uid="{00000000-0005-0000-0000-0000A00E0000}"/>
    <cellStyle name="Normal 19 5" xfId="4292" xr:uid="{00000000-0005-0000-0000-0000A10E0000}"/>
    <cellStyle name="Normal 19 6" xfId="4289" xr:uid="{00000000-0005-0000-0000-0000A20E0000}"/>
    <cellStyle name="Normal 19 6 2" xfId="14408" xr:uid="{00000000-0005-0000-0000-0000A30E0000}"/>
    <cellStyle name="Normal 19 6 2 2" xfId="21839" xr:uid="{00000000-0005-0000-0000-0000A40E0000}"/>
    <cellStyle name="Normal 19 6 3" xfId="11544" xr:uid="{00000000-0005-0000-0000-0000A50E0000}"/>
    <cellStyle name="Normal 19 6 4" xfId="18977" xr:uid="{00000000-0005-0000-0000-0000A60E0000}"/>
    <cellStyle name="Normal 19 7" xfId="15851" xr:uid="{00000000-0005-0000-0000-0000A70E0000}"/>
    <cellStyle name="Normal 19 7 2" xfId="23282" xr:uid="{00000000-0005-0000-0000-0000A80E0000}"/>
    <cellStyle name="Normal 19 8" xfId="7756" xr:uid="{00000000-0005-0000-0000-0000A90E0000}"/>
    <cellStyle name="Normal 19 8 2" xfId="23713" xr:uid="{00000000-0005-0000-0000-0000AA0E0000}"/>
    <cellStyle name="Normal 19 9" xfId="16288" xr:uid="{00000000-0005-0000-0000-0000AB0E0000}"/>
    <cellStyle name="Normal 190" xfId="461" xr:uid="{00000000-0005-0000-0000-0000AC0E0000}"/>
    <cellStyle name="Normal 190 2" xfId="4293" xr:uid="{00000000-0005-0000-0000-0000AD0E0000}"/>
    <cellStyle name="Normal 190 2 2" xfId="14411" xr:uid="{00000000-0005-0000-0000-0000AE0E0000}"/>
    <cellStyle name="Normal 190 2 2 2" xfId="21842" xr:uid="{00000000-0005-0000-0000-0000AF0E0000}"/>
    <cellStyle name="Normal 190 2 3" xfId="11547" xr:uid="{00000000-0005-0000-0000-0000B00E0000}"/>
    <cellStyle name="Normal 190 2 4" xfId="18980" xr:uid="{00000000-0005-0000-0000-0000B10E0000}"/>
    <cellStyle name="Normal 190 3" xfId="9068" xr:uid="{00000000-0005-0000-0000-0000B20E0000}"/>
    <cellStyle name="Normal 190 3 2" xfId="17555" xr:uid="{00000000-0005-0000-0000-0000B30E0000}"/>
    <cellStyle name="Normal 190 4" xfId="12986" xr:uid="{00000000-0005-0000-0000-0000B40E0000}"/>
    <cellStyle name="Normal 190 4 2" xfId="20417" xr:uid="{00000000-0005-0000-0000-0000B50E0000}"/>
    <cellStyle name="Normal 190 5" xfId="15852" xr:uid="{00000000-0005-0000-0000-0000B60E0000}"/>
    <cellStyle name="Normal 190 5 2" xfId="23283" xr:uid="{00000000-0005-0000-0000-0000B70E0000}"/>
    <cellStyle name="Normal 190 6" xfId="7758" xr:uid="{00000000-0005-0000-0000-0000B80E0000}"/>
    <cellStyle name="Normal 190 6 2" xfId="23714" xr:uid="{00000000-0005-0000-0000-0000B90E0000}"/>
    <cellStyle name="Normal 190 7" xfId="16290" xr:uid="{00000000-0005-0000-0000-0000BA0E0000}"/>
    <cellStyle name="Normal 191" xfId="462" xr:uid="{00000000-0005-0000-0000-0000BB0E0000}"/>
    <cellStyle name="Normal 191 2" xfId="4294" xr:uid="{00000000-0005-0000-0000-0000BC0E0000}"/>
    <cellStyle name="Normal 191 2 2" xfId="14412" xr:uid="{00000000-0005-0000-0000-0000BD0E0000}"/>
    <cellStyle name="Normal 191 2 2 2" xfId="21843" xr:uid="{00000000-0005-0000-0000-0000BE0E0000}"/>
    <cellStyle name="Normal 191 2 3" xfId="11548" xr:uid="{00000000-0005-0000-0000-0000BF0E0000}"/>
    <cellStyle name="Normal 191 2 4" xfId="18981" xr:uid="{00000000-0005-0000-0000-0000C00E0000}"/>
    <cellStyle name="Normal 191 3" xfId="9069" xr:uid="{00000000-0005-0000-0000-0000C10E0000}"/>
    <cellStyle name="Normal 191 3 2" xfId="17556" xr:uid="{00000000-0005-0000-0000-0000C20E0000}"/>
    <cellStyle name="Normal 191 4" xfId="12987" xr:uid="{00000000-0005-0000-0000-0000C30E0000}"/>
    <cellStyle name="Normal 191 4 2" xfId="20418" xr:uid="{00000000-0005-0000-0000-0000C40E0000}"/>
    <cellStyle name="Normal 191 5" xfId="15853" xr:uid="{00000000-0005-0000-0000-0000C50E0000}"/>
    <cellStyle name="Normal 191 5 2" xfId="23284" xr:uid="{00000000-0005-0000-0000-0000C60E0000}"/>
    <cellStyle name="Normal 191 6" xfId="7759" xr:uid="{00000000-0005-0000-0000-0000C70E0000}"/>
    <cellStyle name="Normal 191 6 2" xfId="23715" xr:uid="{00000000-0005-0000-0000-0000C80E0000}"/>
    <cellStyle name="Normal 191 7" xfId="16291" xr:uid="{00000000-0005-0000-0000-0000C90E0000}"/>
    <cellStyle name="Normal 192" xfId="463" xr:uid="{00000000-0005-0000-0000-0000CA0E0000}"/>
    <cellStyle name="Normal 192 2" xfId="4295" xr:uid="{00000000-0005-0000-0000-0000CB0E0000}"/>
    <cellStyle name="Normal 192 2 2" xfId="14413" xr:uid="{00000000-0005-0000-0000-0000CC0E0000}"/>
    <cellStyle name="Normal 192 2 2 2" xfId="21844" xr:uid="{00000000-0005-0000-0000-0000CD0E0000}"/>
    <cellStyle name="Normal 192 2 3" xfId="11549" xr:uid="{00000000-0005-0000-0000-0000CE0E0000}"/>
    <cellStyle name="Normal 192 2 4" xfId="18982" xr:uid="{00000000-0005-0000-0000-0000CF0E0000}"/>
    <cellStyle name="Normal 192 3" xfId="9070" xr:uid="{00000000-0005-0000-0000-0000D00E0000}"/>
    <cellStyle name="Normal 192 3 2" xfId="17557" xr:uid="{00000000-0005-0000-0000-0000D10E0000}"/>
    <cellStyle name="Normal 192 4" xfId="12988" xr:uid="{00000000-0005-0000-0000-0000D20E0000}"/>
    <cellStyle name="Normal 192 4 2" xfId="20419" xr:uid="{00000000-0005-0000-0000-0000D30E0000}"/>
    <cellStyle name="Normal 192 5" xfId="15854" xr:uid="{00000000-0005-0000-0000-0000D40E0000}"/>
    <cellStyle name="Normal 192 5 2" xfId="23285" xr:uid="{00000000-0005-0000-0000-0000D50E0000}"/>
    <cellStyle name="Normal 192 6" xfId="7760" xr:uid="{00000000-0005-0000-0000-0000D60E0000}"/>
    <cellStyle name="Normal 192 6 2" xfId="23716" xr:uid="{00000000-0005-0000-0000-0000D70E0000}"/>
    <cellStyle name="Normal 192 7" xfId="16292" xr:uid="{00000000-0005-0000-0000-0000D80E0000}"/>
    <cellStyle name="Normal 193" xfId="464" xr:uid="{00000000-0005-0000-0000-0000D90E0000}"/>
    <cellStyle name="Normal 193 2" xfId="4296" xr:uid="{00000000-0005-0000-0000-0000DA0E0000}"/>
    <cellStyle name="Normal 193 2 2" xfId="14414" xr:uid="{00000000-0005-0000-0000-0000DB0E0000}"/>
    <cellStyle name="Normal 193 2 2 2" xfId="21845" xr:uid="{00000000-0005-0000-0000-0000DC0E0000}"/>
    <cellStyle name="Normal 193 2 3" xfId="11550" xr:uid="{00000000-0005-0000-0000-0000DD0E0000}"/>
    <cellStyle name="Normal 193 2 4" xfId="18983" xr:uid="{00000000-0005-0000-0000-0000DE0E0000}"/>
    <cellStyle name="Normal 193 3" xfId="9071" xr:uid="{00000000-0005-0000-0000-0000DF0E0000}"/>
    <cellStyle name="Normal 193 3 2" xfId="17558" xr:uid="{00000000-0005-0000-0000-0000E00E0000}"/>
    <cellStyle name="Normal 193 4" xfId="12989" xr:uid="{00000000-0005-0000-0000-0000E10E0000}"/>
    <cellStyle name="Normal 193 4 2" xfId="20420" xr:uid="{00000000-0005-0000-0000-0000E20E0000}"/>
    <cellStyle name="Normal 193 5" xfId="15855" xr:uid="{00000000-0005-0000-0000-0000E30E0000}"/>
    <cellStyle name="Normal 193 5 2" xfId="23286" xr:uid="{00000000-0005-0000-0000-0000E40E0000}"/>
    <cellStyle name="Normal 193 6" xfId="7761" xr:uid="{00000000-0005-0000-0000-0000E50E0000}"/>
    <cellStyle name="Normal 193 6 2" xfId="23717" xr:uid="{00000000-0005-0000-0000-0000E60E0000}"/>
    <cellStyle name="Normal 193 7" xfId="16293" xr:uid="{00000000-0005-0000-0000-0000E70E0000}"/>
    <cellStyle name="Normal 194" xfId="465" xr:uid="{00000000-0005-0000-0000-0000E80E0000}"/>
    <cellStyle name="Normal 194 2" xfId="4297" xr:uid="{00000000-0005-0000-0000-0000E90E0000}"/>
    <cellStyle name="Normal 194 2 2" xfId="14415" xr:uid="{00000000-0005-0000-0000-0000EA0E0000}"/>
    <cellStyle name="Normal 194 2 2 2" xfId="21846" xr:uid="{00000000-0005-0000-0000-0000EB0E0000}"/>
    <cellStyle name="Normal 194 2 3" xfId="11551" xr:uid="{00000000-0005-0000-0000-0000EC0E0000}"/>
    <cellStyle name="Normal 194 2 4" xfId="18984" xr:uid="{00000000-0005-0000-0000-0000ED0E0000}"/>
    <cellStyle name="Normal 194 3" xfId="9072" xr:uid="{00000000-0005-0000-0000-0000EE0E0000}"/>
    <cellStyle name="Normal 194 3 2" xfId="17559" xr:uid="{00000000-0005-0000-0000-0000EF0E0000}"/>
    <cellStyle name="Normal 194 4" xfId="12990" xr:uid="{00000000-0005-0000-0000-0000F00E0000}"/>
    <cellStyle name="Normal 194 4 2" xfId="20421" xr:uid="{00000000-0005-0000-0000-0000F10E0000}"/>
    <cellStyle name="Normal 194 5" xfId="15856" xr:uid="{00000000-0005-0000-0000-0000F20E0000}"/>
    <cellStyle name="Normal 194 5 2" xfId="23287" xr:uid="{00000000-0005-0000-0000-0000F30E0000}"/>
    <cellStyle name="Normal 194 6" xfId="7762" xr:uid="{00000000-0005-0000-0000-0000F40E0000}"/>
    <cellStyle name="Normal 194 6 2" xfId="23718" xr:uid="{00000000-0005-0000-0000-0000F50E0000}"/>
    <cellStyle name="Normal 194 7" xfId="16294" xr:uid="{00000000-0005-0000-0000-0000F60E0000}"/>
    <cellStyle name="Normal 195" xfId="466" xr:uid="{00000000-0005-0000-0000-0000F70E0000}"/>
    <cellStyle name="Normal 195 2" xfId="4298" xr:uid="{00000000-0005-0000-0000-0000F80E0000}"/>
    <cellStyle name="Normal 195 2 2" xfId="14416" xr:uid="{00000000-0005-0000-0000-0000F90E0000}"/>
    <cellStyle name="Normal 195 2 2 2" xfId="21847" xr:uid="{00000000-0005-0000-0000-0000FA0E0000}"/>
    <cellStyle name="Normal 195 2 3" xfId="11552" xr:uid="{00000000-0005-0000-0000-0000FB0E0000}"/>
    <cellStyle name="Normal 195 2 4" xfId="18985" xr:uid="{00000000-0005-0000-0000-0000FC0E0000}"/>
    <cellStyle name="Normal 195 3" xfId="9073" xr:uid="{00000000-0005-0000-0000-0000FD0E0000}"/>
    <cellStyle name="Normal 195 3 2" xfId="17560" xr:uid="{00000000-0005-0000-0000-0000FE0E0000}"/>
    <cellStyle name="Normal 195 4" xfId="12991" xr:uid="{00000000-0005-0000-0000-0000FF0E0000}"/>
    <cellStyle name="Normal 195 4 2" xfId="20422" xr:uid="{00000000-0005-0000-0000-0000000F0000}"/>
    <cellStyle name="Normal 195 5" xfId="15857" xr:uid="{00000000-0005-0000-0000-0000010F0000}"/>
    <cellStyle name="Normal 195 5 2" xfId="23288" xr:uid="{00000000-0005-0000-0000-0000020F0000}"/>
    <cellStyle name="Normal 195 6" xfId="7763" xr:uid="{00000000-0005-0000-0000-0000030F0000}"/>
    <cellStyle name="Normal 195 6 2" xfId="23719" xr:uid="{00000000-0005-0000-0000-0000040F0000}"/>
    <cellStyle name="Normal 195 7" xfId="16295" xr:uid="{00000000-0005-0000-0000-0000050F0000}"/>
    <cellStyle name="Normal 196" xfId="467" xr:uid="{00000000-0005-0000-0000-0000060F0000}"/>
    <cellStyle name="Normal 196 2" xfId="4299" xr:uid="{00000000-0005-0000-0000-0000070F0000}"/>
    <cellStyle name="Normal 196 2 2" xfId="14417" xr:uid="{00000000-0005-0000-0000-0000080F0000}"/>
    <cellStyle name="Normal 196 2 2 2" xfId="21848" xr:uid="{00000000-0005-0000-0000-0000090F0000}"/>
    <cellStyle name="Normal 196 2 3" xfId="11553" xr:uid="{00000000-0005-0000-0000-00000A0F0000}"/>
    <cellStyle name="Normal 196 2 4" xfId="18986" xr:uid="{00000000-0005-0000-0000-00000B0F0000}"/>
    <cellStyle name="Normal 196 3" xfId="9074" xr:uid="{00000000-0005-0000-0000-00000C0F0000}"/>
    <cellStyle name="Normal 196 3 2" xfId="17561" xr:uid="{00000000-0005-0000-0000-00000D0F0000}"/>
    <cellStyle name="Normal 196 4" xfId="12992" xr:uid="{00000000-0005-0000-0000-00000E0F0000}"/>
    <cellStyle name="Normal 196 4 2" xfId="20423" xr:uid="{00000000-0005-0000-0000-00000F0F0000}"/>
    <cellStyle name="Normal 196 5" xfId="15858" xr:uid="{00000000-0005-0000-0000-0000100F0000}"/>
    <cellStyle name="Normal 196 5 2" xfId="23289" xr:uid="{00000000-0005-0000-0000-0000110F0000}"/>
    <cellStyle name="Normal 196 6" xfId="7764" xr:uid="{00000000-0005-0000-0000-0000120F0000}"/>
    <cellStyle name="Normal 196 6 2" xfId="23720" xr:uid="{00000000-0005-0000-0000-0000130F0000}"/>
    <cellStyle name="Normal 196 7" xfId="16296" xr:uid="{00000000-0005-0000-0000-0000140F0000}"/>
    <cellStyle name="Normal 197" xfId="468" xr:uid="{00000000-0005-0000-0000-0000150F0000}"/>
    <cellStyle name="Normal 197 2" xfId="4300" xr:uid="{00000000-0005-0000-0000-0000160F0000}"/>
    <cellStyle name="Normal 197 2 2" xfId="14418" xr:uid="{00000000-0005-0000-0000-0000170F0000}"/>
    <cellStyle name="Normal 197 2 2 2" xfId="21849" xr:uid="{00000000-0005-0000-0000-0000180F0000}"/>
    <cellStyle name="Normal 197 2 3" xfId="11554" xr:uid="{00000000-0005-0000-0000-0000190F0000}"/>
    <cellStyle name="Normal 197 2 4" xfId="18987" xr:uid="{00000000-0005-0000-0000-00001A0F0000}"/>
    <cellStyle name="Normal 197 3" xfId="9075" xr:uid="{00000000-0005-0000-0000-00001B0F0000}"/>
    <cellStyle name="Normal 197 3 2" xfId="17562" xr:uid="{00000000-0005-0000-0000-00001C0F0000}"/>
    <cellStyle name="Normal 197 4" xfId="12993" xr:uid="{00000000-0005-0000-0000-00001D0F0000}"/>
    <cellStyle name="Normal 197 4 2" xfId="20424" xr:uid="{00000000-0005-0000-0000-00001E0F0000}"/>
    <cellStyle name="Normal 197 5" xfId="15859" xr:uid="{00000000-0005-0000-0000-00001F0F0000}"/>
    <cellStyle name="Normal 197 5 2" xfId="23290" xr:uid="{00000000-0005-0000-0000-0000200F0000}"/>
    <cellStyle name="Normal 197 6" xfId="7765" xr:uid="{00000000-0005-0000-0000-0000210F0000}"/>
    <cellStyle name="Normal 197 6 2" xfId="23721" xr:uid="{00000000-0005-0000-0000-0000220F0000}"/>
    <cellStyle name="Normal 197 7" xfId="16297" xr:uid="{00000000-0005-0000-0000-0000230F0000}"/>
    <cellStyle name="Normal 198" xfId="469" xr:uid="{00000000-0005-0000-0000-0000240F0000}"/>
    <cellStyle name="Normal 198 2" xfId="4301" xr:uid="{00000000-0005-0000-0000-0000250F0000}"/>
    <cellStyle name="Normal 198 2 2" xfId="14419" xr:uid="{00000000-0005-0000-0000-0000260F0000}"/>
    <cellStyle name="Normal 198 2 2 2" xfId="21850" xr:uid="{00000000-0005-0000-0000-0000270F0000}"/>
    <cellStyle name="Normal 198 2 3" xfId="11555" xr:uid="{00000000-0005-0000-0000-0000280F0000}"/>
    <cellStyle name="Normal 198 2 4" xfId="18988" xr:uid="{00000000-0005-0000-0000-0000290F0000}"/>
    <cellStyle name="Normal 198 3" xfId="9076" xr:uid="{00000000-0005-0000-0000-00002A0F0000}"/>
    <cellStyle name="Normal 198 3 2" xfId="17563" xr:uid="{00000000-0005-0000-0000-00002B0F0000}"/>
    <cellStyle name="Normal 198 4" xfId="12994" xr:uid="{00000000-0005-0000-0000-00002C0F0000}"/>
    <cellStyle name="Normal 198 4 2" xfId="20425" xr:uid="{00000000-0005-0000-0000-00002D0F0000}"/>
    <cellStyle name="Normal 198 5" xfId="15860" xr:uid="{00000000-0005-0000-0000-00002E0F0000}"/>
    <cellStyle name="Normal 198 5 2" xfId="23291" xr:uid="{00000000-0005-0000-0000-00002F0F0000}"/>
    <cellStyle name="Normal 198 6" xfId="7766" xr:uid="{00000000-0005-0000-0000-0000300F0000}"/>
    <cellStyle name="Normal 198 6 2" xfId="23722" xr:uid="{00000000-0005-0000-0000-0000310F0000}"/>
    <cellStyle name="Normal 198 7" xfId="16298" xr:uid="{00000000-0005-0000-0000-0000320F0000}"/>
    <cellStyle name="Normal 199" xfId="470" xr:uid="{00000000-0005-0000-0000-0000330F0000}"/>
    <cellStyle name="Normal 199 2" xfId="4302" xr:uid="{00000000-0005-0000-0000-0000340F0000}"/>
    <cellStyle name="Normal 199 2 2" xfId="14420" xr:uid="{00000000-0005-0000-0000-0000350F0000}"/>
    <cellStyle name="Normal 199 2 2 2" xfId="21851" xr:uid="{00000000-0005-0000-0000-0000360F0000}"/>
    <cellStyle name="Normal 199 2 3" xfId="11556" xr:uid="{00000000-0005-0000-0000-0000370F0000}"/>
    <cellStyle name="Normal 199 2 4" xfId="18989" xr:uid="{00000000-0005-0000-0000-0000380F0000}"/>
    <cellStyle name="Normal 199 3" xfId="9077" xr:uid="{00000000-0005-0000-0000-0000390F0000}"/>
    <cellStyle name="Normal 199 3 2" xfId="17564" xr:uid="{00000000-0005-0000-0000-00003A0F0000}"/>
    <cellStyle name="Normal 199 4" xfId="12995" xr:uid="{00000000-0005-0000-0000-00003B0F0000}"/>
    <cellStyle name="Normal 199 4 2" xfId="20426" xr:uid="{00000000-0005-0000-0000-00003C0F0000}"/>
    <cellStyle name="Normal 199 5" xfId="15861" xr:uid="{00000000-0005-0000-0000-00003D0F0000}"/>
    <cellStyle name="Normal 199 5 2" xfId="23292" xr:uid="{00000000-0005-0000-0000-00003E0F0000}"/>
    <cellStyle name="Normal 199 6" xfId="7767" xr:uid="{00000000-0005-0000-0000-00003F0F0000}"/>
    <cellStyle name="Normal 199 6 2" xfId="23723" xr:uid="{00000000-0005-0000-0000-0000400F0000}"/>
    <cellStyle name="Normal 199 7" xfId="16299" xr:uid="{00000000-0005-0000-0000-0000410F0000}"/>
    <cellStyle name="Normal 2" xfId="471" xr:uid="{00000000-0005-0000-0000-0000420F0000}"/>
    <cellStyle name="Normal 2 10" xfId="472" xr:uid="{00000000-0005-0000-0000-0000430F0000}"/>
    <cellStyle name="Normal 2 11" xfId="473" xr:uid="{00000000-0005-0000-0000-0000440F0000}"/>
    <cellStyle name="Normal 2 12" xfId="474" xr:uid="{00000000-0005-0000-0000-0000450F0000}"/>
    <cellStyle name="Normal 2 13" xfId="475" xr:uid="{00000000-0005-0000-0000-0000460F0000}"/>
    <cellStyle name="Normal 2 14" xfId="476" xr:uid="{00000000-0005-0000-0000-0000470F0000}"/>
    <cellStyle name="Normal 2 15" xfId="477" xr:uid="{00000000-0005-0000-0000-0000480F0000}"/>
    <cellStyle name="Normal 2 16" xfId="478" xr:uid="{00000000-0005-0000-0000-0000490F0000}"/>
    <cellStyle name="Normal 2 17" xfId="479" xr:uid="{00000000-0005-0000-0000-00004A0F0000}"/>
    <cellStyle name="Normal 2 18" xfId="480" xr:uid="{00000000-0005-0000-0000-00004B0F0000}"/>
    <cellStyle name="Normal 2 19" xfId="481" xr:uid="{00000000-0005-0000-0000-00004C0F0000}"/>
    <cellStyle name="Normal 2 2" xfId="482" xr:uid="{00000000-0005-0000-0000-00004D0F0000}"/>
    <cellStyle name="Normal 2 2 2" xfId="483" xr:uid="{00000000-0005-0000-0000-00004E0F0000}"/>
    <cellStyle name="Normal 2 2 2 2" xfId="484" xr:uid="{00000000-0005-0000-0000-00004F0F0000}"/>
    <cellStyle name="Normal 2 2 2 3" xfId="485" xr:uid="{00000000-0005-0000-0000-0000500F0000}"/>
    <cellStyle name="Normal 2 2 2 4" xfId="4303" xr:uid="{00000000-0005-0000-0000-0000510F0000}"/>
    <cellStyle name="Normal 2 2 3" xfId="486" xr:uid="{00000000-0005-0000-0000-0000520F0000}"/>
    <cellStyle name="Normal 2 2 3 2" xfId="4304" xr:uid="{00000000-0005-0000-0000-0000530F0000}"/>
    <cellStyle name="Normal 2 2 3 2 2" xfId="14421" xr:uid="{00000000-0005-0000-0000-0000540F0000}"/>
    <cellStyle name="Normal 2 2 3 2 2 2" xfId="21852" xr:uid="{00000000-0005-0000-0000-0000550F0000}"/>
    <cellStyle name="Normal 2 2 3 2 3" xfId="11557" xr:uid="{00000000-0005-0000-0000-0000560F0000}"/>
    <cellStyle name="Normal 2 2 3 2 4" xfId="18990" xr:uid="{00000000-0005-0000-0000-0000570F0000}"/>
    <cellStyle name="Normal 2 2 3 3" xfId="9078" xr:uid="{00000000-0005-0000-0000-0000580F0000}"/>
    <cellStyle name="Normal 2 2 3 3 2" xfId="17565" xr:uid="{00000000-0005-0000-0000-0000590F0000}"/>
    <cellStyle name="Normal 2 2 3 4" xfId="12996" xr:uid="{00000000-0005-0000-0000-00005A0F0000}"/>
    <cellStyle name="Normal 2 2 3 4 2" xfId="20427" xr:uid="{00000000-0005-0000-0000-00005B0F0000}"/>
    <cellStyle name="Normal 2 2 3 5" xfId="15862" xr:uid="{00000000-0005-0000-0000-00005C0F0000}"/>
    <cellStyle name="Normal 2 2 3 5 2" xfId="23293" xr:uid="{00000000-0005-0000-0000-00005D0F0000}"/>
    <cellStyle name="Normal 2 2 3 6" xfId="7768" xr:uid="{00000000-0005-0000-0000-00005E0F0000}"/>
    <cellStyle name="Normal 2 2 3 6 2" xfId="23724" xr:uid="{00000000-0005-0000-0000-00005F0F0000}"/>
    <cellStyle name="Normal 2 2 3 7" xfId="16300" xr:uid="{00000000-0005-0000-0000-0000600F0000}"/>
    <cellStyle name="Normal 2 2 4" xfId="4305" xr:uid="{00000000-0005-0000-0000-0000610F0000}"/>
    <cellStyle name="Normal 2 2 5" xfId="4306" xr:uid="{00000000-0005-0000-0000-0000620F0000}"/>
    <cellStyle name="Normal 2 20" xfId="487" xr:uid="{00000000-0005-0000-0000-0000630F0000}"/>
    <cellStyle name="Normal 2 3" xfId="488" xr:uid="{00000000-0005-0000-0000-0000640F0000}"/>
    <cellStyle name="Normal 2 3 2" xfId="489" xr:uid="{00000000-0005-0000-0000-0000650F0000}"/>
    <cellStyle name="Normal 2 3 2 2" xfId="490" xr:uid="{00000000-0005-0000-0000-0000660F0000}"/>
    <cellStyle name="Normal 2 3 2 3" xfId="4307" xr:uid="{00000000-0005-0000-0000-0000670F0000}"/>
    <cellStyle name="Normal 2 3 2 3 2" xfId="14422" xr:uid="{00000000-0005-0000-0000-0000680F0000}"/>
    <cellStyle name="Normal 2 3 2 3 2 2" xfId="21853" xr:uid="{00000000-0005-0000-0000-0000690F0000}"/>
    <cellStyle name="Normal 2 3 2 3 3" xfId="11558" xr:uid="{00000000-0005-0000-0000-00006A0F0000}"/>
    <cellStyle name="Normal 2 3 2 3 4" xfId="18991" xr:uid="{00000000-0005-0000-0000-00006B0F0000}"/>
    <cellStyle name="Normal 2 3 2 4" xfId="9079" xr:uid="{00000000-0005-0000-0000-00006C0F0000}"/>
    <cellStyle name="Normal 2 3 2 4 2" xfId="17566" xr:uid="{00000000-0005-0000-0000-00006D0F0000}"/>
    <cellStyle name="Normal 2 3 2 5" xfId="12997" xr:uid="{00000000-0005-0000-0000-00006E0F0000}"/>
    <cellStyle name="Normal 2 3 2 5 2" xfId="20428" xr:uid="{00000000-0005-0000-0000-00006F0F0000}"/>
    <cellStyle name="Normal 2 3 2 6" xfId="15863" xr:uid="{00000000-0005-0000-0000-0000700F0000}"/>
    <cellStyle name="Normal 2 3 2 6 2" xfId="23294" xr:uid="{00000000-0005-0000-0000-0000710F0000}"/>
    <cellStyle name="Normal 2 3 2 7" xfId="7769" xr:uid="{00000000-0005-0000-0000-0000720F0000}"/>
    <cellStyle name="Normal 2 3 2 7 2" xfId="23725" xr:uid="{00000000-0005-0000-0000-0000730F0000}"/>
    <cellStyle name="Normal 2 3 2 8" xfId="16301" xr:uid="{00000000-0005-0000-0000-0000740F0000}"/>
    <cellStyle name="Normal 2 3 3" xfId="491" xr:uid="{00000000-0005-0000-0000-0000750F0000}"/>
    <cellStyle name="Normal 2 3 4" xfId="492" xr:uid="{00000000-0005-0000-0000-0000760F0000}"/>
    <cellStyle name="Normal 2 3 5" xfId="493" xr:uid="{00000000-0005-0000-0000-0000770F0000}"/>
    <cellStyle name="Normal 2 3 6" xfId="4308" xr:uid="{00000000-0005-0000-0000-0000780F0000}"/>
    <cellStyle name="Normal 2 4" xfId="494" xr:uid="{00000000-0005-0000-0000-0000790F0000}"/>
    <cellStyle name="Normal 2 4 2" xfId="495" xr:uid="{00000000-0005-0000-0000-00007A0F0000}"/>
    <cellStyle name="Normal 2 4 2 2" xfId="496" xr:uid="{00000000-0005-0000-0000-00007B0F0000}"/>
    <cellStyle name="Normal 2 4 2 2 2" xfId="4309" xr:uid="{00000000-0005-0000-0000-00007C0F0000}"/>
    <cellStyle name="Normal 2 4 2 2 3" xfId="4310" xr:uid="{00000000-0005-0000-0000-00007D0F0000}"/>
    <cellStyle name="Normal 2 5" xfId="497" xr:uid="{00000000-0005-0000-0000-00007E0F0000}"/>
    <cellStyle name="Normal 2 5 2" xfId="498" xr:uid="{00000000-0005-0000-0000-00007F0F0000}"/>
    <cellStyle name="Normal 2 6" xfId="499" xr:uid="{00000000-0005-0000-0000-0000800F0000}"/>
    <cellStyle name="Normal 2 7" xfId="500" xr:uid="{00000000-0005-0000-0000-0000810F0000}"/>
    <cellStyle name="Normal 2 8" xfId="501" xr:uid="{00000000-0005-0000-0000-0000820F0000}"/>
    <cellStyle name="Normal 2 9" xfId="502" xr:uid="{00000000-0005-0000-0000-0000830F0000}"/>
    <cellStyle name="Normal 20" xfId="503" xr:uid="{00000000-0005-0000-0000-0000840F0000}"/>
    <cellStyle name="Normal 20 2" xfId="504" xr:uid="{00000000-0005-0000-0000-0000850F0000}"/>
    <cellStyle name="Normal 20 2 2" xfId="4312" xr:uid="{00000000-0005-0000-0000-0000860F0000}"/>
    <cellStyle name="Normal 20 2 2 2" xfId="14424" xr:uid="{00000000-0005-0000-0000-0000870F0000}"/>
    <cellStyle name="Normal 20 2 2 2 2" xfId="21855" xr:uid="{00000000-0005-0000-0000-0000880F0000}"/>
    <cellStyle name="Normal 20 2 2 3" xfId="11560" xr:uid="{00000000-0005-0000-0000-0000890F0000}"/>
    <cellStyle name="Normal 20 2 2 4" xfId="18993" xr:uid="{00000000-0005-0000-0000-00008A0F0000}"/>
    <cellStyle name="Normal 20 2 3" xfId="9080" xr:uid="{00000000-0005-0000-0000-00008B0F0000}"/>
    <cellStyle name="Normal 20 2 3 2" xfId="17567" xr:uid="{00000000-0005-0000-0000-00008C0F0000}"/>
    <cellStyle name="Normal 20 2 4" xfId="12998" xr:uid="{00000000-0005-0000-0000-00008D0F0000}"/>
    <cellStyle name="Normal 20 2 4 2" xfId="20429" xr:uid="{00000000-0005-0000-0000-00008E0F0000}"/>
    <cellStyle name="Normal 20 2 5" xfId="7771" xr:uid="{00000000-0005-0000-0000-00008F0F0000}"/>
    <cellStyle name="Normal 20 2 5 2" xfId="25094" xr:uid="{00000000-0005-0000-0000-0000900F0000}"/>
    <cellStyle name="Normal 20 2 6" xfId="16303" xr:uid="{00000000-0005-0000-0000-0000910F0000}"/>
    <cellStyle name="Normal 20 3" xfId="505" xr:uid="{00000000-0005-0000-0000-0000920F0000}"/>
    <cellStyle name="Normal 20 3 2" xfId="506" xr:uid="{00000000-0005-0000-0000-0000930F0000}"/>
    <cellStyle name="Normal 20 3 3" xfId="507" xr:uid="{00000000-0005-0000-0000-0000940F0000}"/>
    <cellStyle name="Normal 20 3 3 2" xfId="508" xr:uid="{00000000-0005-0000-0000-0000950F0000}"/>
    <cellStyle name="Normal 20 3 3 3" xfId="9081" xr:uid="{00000000-0005-0000-0000-0000960F0000}"/>
    <cellStyle name="Normal 20 4" xfId="509" xr:uid="{00000000-0005-0000-0000-0000970F0000}"/>
    <cellStyle name="Normal 20 4 2" xfId="510" xr:uid="{00000000-0005-0000-0000-0000980F0000}"/>
    <cellStyle name="Normal 20 4 3" xfId="4313" xr:uid="{00000000-0005-0000-0000-0000990F0000}"/>
    <cellStyle name="Normal 20 4 3 2" xfId="14425" xr:uid="{00000000-0005-0000-0000-00009A0F0000}"/>
    <cellStyle name="Normal 20 4 3 2 2" xfId="21856" xr:uid="{00000000-0005-0000-0000-00009B0F0000}"/>
    <cellStyle name="Normal 20 4 3 3" xfId="11561" xr:uid="{00000000-0005-0000-0000-00009C0F0000}"/>
    <cellStyle name="Normal 20 4 3 4" xfId="18994" xr:uid="{00000000-0005-0000-0000-00009D0F0000}"/>
    <cellStyle name="Normal 20 4 4" xfId="9082" xr:uid="{00000000-0005-0000-0000-00009E0F0000}"/>
    <cellStyle name="Normal 20 4 5" xfId="25093" xr:uid="{00000000-0005-0000-0000-00009F0F0000}"/>
    <cellStyle name="Normal 20 5" xfId="4314" xr:uid="{00000000-0005-0000-0000-0000A00F0000}"/>
    <cellStyle name="Normal 20 6" xfId="4311" xr:uid="{00000000-0005-0000-0000-0000A10F0000}"/>
    <cellStyle name="Normal 20 6 2" xfId="14423" xr:uid="{00000000-0005-0000-0000-0000A20F0000}"/>
    <cellStyle name="Normal 20 6 2 2" xfId="21854" xr:uid="{00000000-0005-0000-0000-0000A30F0000}"/>
    <cellStyle name="Normal 20 6 3" xfId="11559" xr:uid="{00000000-0005-0000-0000-0000A40F0000}"/>
    <cellStyle name="Normal 20 6 4" xfId="18992" xr:uid="{00000000-0005-0000-0000-0000A50F0000}"/>
    <cellStyle name="Normal 20 7" xfId="15864" xr:uid="{00000000-0005-0000-0000-0000A60F0000}"/>
    <cellStyle name="Normal 20 7 2" xfId="23295" xr:uid="{00000000-0005-0000-0000-0000A70F0000}"/>
    <cellStyle name="Normal 20 8" xfId="7770" xr:uid="{00000000-0005-0000-0000-0000A80F0000}"/>
    <cellStyle name="Normal 20 8 2" xfId="23726" xr:uid="{00000000-0005-0000-0000-0000A90F0000}"/>
    <cellStyle name="Normal 20 9" xfId="16302" xr:uid="{00000000-0005-0000-0000-0000AA0F0000}"/>
    <cellStyle name="Normal 200" xfId="511" xr:uid="{00000000-0005-0000-0000-0000AB0F0000}"/>
    <cellStyle name="Normal 200 2" xfId="4315" xr:uid="{00000000-0005-0000-0000-0000AC0F0000}"/>
    <cellStyle name="Normal 200 2 2" xfId="14426" xr:uid="{00000000-0005-0000-0000-0000AD0F0000}"/>
    <cellStyle name="Normal 200 2 2 2" xfId="21857" xr:uid="{00000000-0005-0000-0000-0000AE0F0000}"/>
    <cellStyle name="Normal 200 2 3" xfId="11562" xr:uid="{00000000-0005-0000-0000-0000AF0F0000}"/>
    <cellStyle name="Normal 200 2 4" xfId="18995" xr:uid="{00000000-0005-0000-0000-0000B00F0000}"/>
    <cellStyle name="Normal 200 3" xfId="9083" xr:uid="{00000000-0005-0000-0000-0000B10F0000}"/>
    <cellStyle name="Normal 200 3 2" xfId="17568" xr:uid="{00000000-0005-0000-0000-0000B20F0000}"/>
    <cellStyle name="Normal 200 4" xfId="12999" xr:uid="{00000000-0005-0000-0000-0000B30F0000}"/>
    <cellStyle name="Normal 200 4 2" xfId="20430" xr:uid="{00000000-0005-0000-0000-0000B40F0000}"/>
    <cellStyle name="Normal 200 5" xfId="15865" xr:uid="{00000000-0005-0000-0000-0000B50F0000}"/>
    <cellStyle name="Normal 200 5 2" xfId="23296" xr:uid="{00000000-0005-0000-0000-0000B60F0000}"/>
    <cellStyle name="Normal 200 6" xfId="7772" xr:uid="{00000000-0005-0000-0000-0000B70F0000}"/>
    <cellStyle name="Normal 200 6 2" xfId="23727" xr:uid="{00000000-0005-0000-0000-0000B80F0000}"/>
    <cellStyle name="Normal 200 7" xfId="16304" xr:uid="{00000000-0005-0000-0000-0000B90F0000}"/>
    <cellStyle name="Normal 201" xfId="512" xr:uid="{00000000-0005-0000-0000-0000BA0F0000}"/>
    <cellStyle name="Normal 201 2" xfId="4316" xr:uid="{00000000-0005-0000-0000-0000BB0F0000}"/>
    <cellStyle name="Normal 201 2 2" xfId="14427" xr:uid="{00000000-0005-0000-0000-0000BC0F0000}"/>
    <cellStyle name="Normal 201 2 2 2" xfId="21858" xr:uid="{00000000-0005-0000-0000-0000BD0F0000}"/>
    <cellStyle name="Normal 201 2 3" xfId="11563" xr:uid="{00000000-0005-0000-0000-0000BE0F0000}"/>
    <cellStyle name="Normal 201 2 4" xfId="18996" xr:uid="{00000000-0005-0000-0000-0000BF0F0000}"/>
    <cellStyle name="Normal 201 3" xfId="9084" xr:uid="{00000000-0005-0000-0000-0000C00F0000}"/>
    <cellStyle name="Normal 201 3 2" xfId="17569" xr:uid="{00000000-0005-0000-0000-0000C10F0000}"/>
    <cellStyle name="Normal 201 4" xfId="13000" xr:uid="{00000000-0005-0000-0000-0000C20F0000}"/>
    <cellStyle name="Normal 201 4 2" xfId="20431" xr:uid="{00000000-0005-0000-0000-0000C30F0000}"/>
    <cellStyle name="Normal 201 5" xfId="15866" xr:uid="{00000000-0005-0000-0000-0000C40F0000}"/>
    <cellStyle name="Normal 201 5 2" xfId="23297" xr:uid="{00000000-0005-0000-0000-0000C50F0000}"/>
    <cellStyle name="Normal 201 6" xfId="7773" xr:uid="{00000000-0005-0000-0000-0000C60F0000}"/>
    <cellStyle name="Normal 201 6 2" xfId="23728" xr:uid="{00000000-0005-0000-0000-0000C70F0000}"/>
    <cellStyle name="Normal 201 7" xfId="16305" xr:uid="{00000000-0005-0000-0000-0000C80F0000}"/>
    <cellStyle name="Normal 202" xfId="513" xr:uid="{00000000-0005-0000-0000-0000C90F0000}"/>
    <cellStyle name="Normal 202 2" xfId="4317" xr:uid="{00000000-0005-0000-0000-0000CA0F0000}"/>
    <cellStyle name="Normal 202 2 2" xfId="14428" xr:uid="{00000000-0005-0000-0000-0000CB0F0000}"/>
    <cellStyle name="Normal 202 2 2 2" xfId="21859" xr:uid="{00000000-0005-0000-0000-0000CC0F0000}"/>
    <cellStyle name="Normal 202 2 3" xfId="11564" xr:uid="{00000000-0005-0000-0000-0000CD0F0000}"/>
    <cellStyle name="Normal 202 2 4" xfId="18997" xr:uid="{00000000-0005-0000-0000-0000CE0F0000}"/>
    <cellStyle name="Normal 202 3" xfId="9085" xr:uid="{00000000-0005-0000-0000-0000CF0F0000}"/>
    <cellStyle name="Normal 202 3 2" xfId="17570" xr:uid="{00000000-0005-0000-0000-0000D00F0000}"/>
    <cellStyle name="Normal 202 4" xfId="13001" xr:uid="{00000000-0005-0000-0000-0000D10F0000}"/>
    <cellStyle name="Normal 202 4 2" xfId="20432" xr:uid="{00000000-0005-0000-0000-0000D20F0000}"/>
    <cellStyle name="Normal 202 5" xfId="15867" xr:uid="{00000000-0005-0000-0000-0000D30F0000}"/>
    <cellStyle name="Normal 202 5 2" xfId="23298" xr:uid="{00000000-0005-0000-0000-0000D40F0000}"/>
    <cellStyle name="Normal 202 6" xfId="7774" xr:uid="{00000000-0005-0000-0000-0000D50F0000}"/>
    <cellStyle name="Normal 202 6 2" xfId="23729" xr:uid="{00000000-0005-0000-0000-0000D60F0000}"/>
    <cellStyle name="Normal 202 7" xfId="16306" xr:uid="{00000000-0005-0000-0000-0000D70F0000}"/>
    <cellStyle name="Normal 203" xfId="514" xr:uid="{00000000-0005-0000-0000-0000D80F0000}"/>
    <cellStyle name="Normal 203 2" xfId="4318" xr:uid="{00000000-0005-0000-0000-0000D90F0000}"/>
    <cellStyle name="Normal 203 2 2" xfId="14429" xr:uid="{00000000-0005-0000-0000-0000DA0F0000}"/>
    <cellStyle name="Normal 203 2 2 2" xfId="21860" xr:uid="{00000000-0005-0000-0000-0000DB0F0000}"/>
    <cellStyle name="Normal 203 2 3" xfId="11565" xr:uid="{00000000-0005-0000-0000-0000DC0F0000}"/>
    <cellStyle name="Normal 203 2 4" xfId="18998" xr:uid="{00000000-0005-0000-0000-0000DD0F0000}"/>
    <cellStyle name="Normal 203 3" xfId="9086" xr:uid="{00000000-0005-0000-0000-0000DE0F0000}"/>
    <cellStyle name="Normal 203 3 2" xfId="17571" xr:uid="{00000000-0005-0000-0000-0000DF0F0000}"/>
    <cellStyle name="Normal 203 4" xfId="13002" xr:uid="{00000000-0005-0000-0000-0000E00F0000}"/>
    <cellStyle name="Normal 203 4 2" xfId="20433" xr:uid="{00000000-0005-0000-0000-0000E10F0000}"/>
    <cellStyle name="Normal 203 5" xfId="15868" xr:uid="{00000000-0005-0000-0000-0000E20F0000}"/>
    <cellStyle name="Normal 203 5 2" xfId="23299" xr:uid="{00000000-0005-0000-0000-0000E30F0000}"/>
    <cellStyle name="Normal 203 6" xfId="7775" xr:uid="{00000000-0005-0000-0000-0000E40F0000}"/>
    <cellStyle name="Normal 203 6 2" xfId="23730" xr:uid="{00000000-0005-0000-0000-0000E50F0000}"/>
    <cellStyle name="Normal 203 7" xfId="16307" xr:uid="{00000000-0005-0000-0000-0000E60F0000}"/>
    <cellStyle name="Normal 204" xfId="515" xr:uid="{00000000-0005-0000-0000-0000E70F0000}"/>
    <cellStyle name="Normal 204 2" xfId="4319" xr:uid="{00000000-0005-0000-0000-0000E80F0000}"/>
    <cellStyle name="Normal 204 2 2" xfId="14430" xr:uid="{00000000-0005-0000-0000-0000E90F0000}"/>
    <cellStyle name="Normal 204 2 2 2" xfId="21861" xr:uid="{00000000-0005-0000-0000-0000EA0F0000}"/>
    <cellStyle name="Normal 204 2 3" xfId="11566" xr:uid="{00000000-0005-0000-0000-0000EB0F0000}"/>
    <cellStyle name="Normal 204 2 4" xfId="18999" xr:uid="{00000000-0005-0000-0000-0000EC0F0000}"/>
    <cellStyle name="Normal 204 3" xfId="9087" xr:uid="{00000000-0005-0000-0000-0000ED0F0000}"/>
    <cellStyle name="Normal 204 3 2" xfId="17572" xr:uid="{00000000-0005-0000-0000-0000EE0F0000}"/>
    <cellStyle name="Normal 204 4" xfId="13003" xr:uid="{00000000-0005-0000-0000-0000EF0F0000}"/>
    <cellStyle name="Normal 204 4 2" xfId="20434" xr:uid="{00000000-0005-0000-0000-0000F00F0000}"/>
    <cellStyle name="Normal 204 5" xfId="15869" xr:uid="{00000000-0005-0000-0000-0000F10F0000}"/>
    <cellStyle name="Normal 204 5 2" xfId="23300" xr:uid="{00000000-0005-0000-0000-0000F20F0000}"/>
    <cellStyle name="Normal 204 6" xfId="7776" xr:uid="{00000000-0005-0000-0000-0000F30F0000}"/>
    <cellStyle name="Normal 204 6 2" xfId="23731" xr:uid="{00000000-0005-0000-0000-0000F40F0000}"/>
    <cellStyle name="Normal 204 7" xfId="16308" xr:uid="{00000000-0005-0000-0000-0000F50F0000}"/>
    <cellStyle name="Normal 205" xfId="516" xr:uid="{00000000-0005-0000-0000-0000F60F0000}"/>
    <cellStyle name="Normal 205 2" xfId="4320" xr:uid="{00000000-0005-0000-0000-0000F70F0000}"/>
    <cellStyle name="Normal 205 2 2" xfId="14431" xr:uid="{00000000-0005-0000-0000-0000F80F0000}"/>
    <cellStyle name="Normal 205 2 2 2" xfId="21862" xr:uid="{00000000-0005-0000-0000-0000F90F0000}"/>
    <cellStyle name="Normal 205 2 3" xfId="11567" xr:uid="{00000000-0005-0000-0000-0000FA0F0000}"/>
    <cellStyle name="Normal 205 2 4" xfId="19000" xr:uid="{00000000-0005-0000-0000-0000FB0F0000}"/>
    <cellStyle name="Normal 205 3" xfId="9088" xr:uid="{00000000-0005-0000-0000-0000FC0F0000}"/>
    <cellStyle name="Normal 205 3 2" xfId="17573" xr:uid="{00000000-0005-0000-0000-0000FD0F0000}"/>
    <cellStyle name="Normal 205 4" xfId="13004" xr:uid="{00000000-0005-0000-0000-0000FE0F0000}"/>
    <cellStyle name="Normal 205 4 2" xfId="20435" xr:uid="{00000000-0005-0000-0000-0000FF0F0000}"/>
    <cellStyle name="Normal 205 5" xfId="15870" xr:uid="{00000000-0005-0000-0000-000000100000}"/>
    <cellStyle name="Normal 205 5 2" xfId="23301" xr:uid="{00000000-0005-0000-0000-000001100000}"/>
    <cellStyle name="Normal 205 6" xfId="7777" xr:uid="{00000000-0005-0000-0000-000002100000}"/>
    <cellStyle name="Normal 205 6 2" xfId="23732" xr:uid="{00000000-0005-0000-0000-000003100000}"/>
    <cellStyle name="Normal 205 7" xfId="16309" xr:uid="{00000000-0005-0000-0000-000004100000}"/>
    <cellStyle name="Normal 206" xfId="517" xr:uid="{00000000-0005-0000-0000-000005100000}"/>
    <cellStyle name="Normal 206 2" xfId="4321" xr:uid="{00000000-0005-0000-0000-000006100000}"/>
    <cellStyle name="Normal 206 2 2" xfId="14432" xr:uid="{00000000-0005-0000-0000-000007100000}"/>
    <cellStyle name="Normal 206 2 2 2" xfId="21863" xr:uid="{00000000-0005-0000-0000-000008100000}"/>
    <cellStyle name="Normal 206 2 3" xfId="11568" xr:uid="{00000000-0005-0000-0000-000009100000}"/>
    <cellStyle name="Normal 206 2 4" xfId="19001" xr:uid="{00000000-0005-0000-0000-00000A100000}"/>
    <cellStyle name="Normal 206 3" xfId="9089" xr:uid="{00000000-0005-0000-0000-00000B100000}"/>
    <cellStyle name="Normal 206 3 2" xfId="17574" xr:uid="{00000000-0005-0000-0000-00000C100000}"/>
    <cellStyle name="Normal 206 4" xfId="13005" xr:uid="{00000000-0005-0000-0000-00000D100000}"/>
    <cellStyle name="Normal 206 4 2" xfId="20436" xr:uid="{00000000-0005-0000-0000-00000E100000}"/>
    <cellStyle name="Normal 206 5" xfId="15871" xr:uid="{00000000-0005-0000-0000-00000F100000}"/>
    <cellStyle name="Normal 206 5 2" xfId="23302" xr:uid="{00000000-0005-0000-0000-000010100000}"/>
    <cellStyle name="Normal 206 6" xfId="7778" xr:uid="{00000000-0005-0000-0000-000011100000}"/>
    <cellStyle name="Normal 206 6 2" xfId="23733" xr:uid="{00000000-0005-0000-0000-000012100000}"/>
    <cellStyle name="Normal 206 7" xfId="16310" xr:uid="{00000000-0005-0000-0000-000013100000}"/>
    <cellStyle name="Normal 207" xfId="518" xr:uid="{00000000-0005-0000-0000-000014100000}"/>
    <cellStyle name="Normal 207 2" xfId="4322" xr:uid="{00000000-0005-0000-0000-000015100000}"/>
    <cellStyle name="Normal 207 2 2" xfId="14433" xr:uid="{00000000-0005-0000-0000-000016100000}"/>
    <cellStyle name="Normal 207 2 2 2" xfId="21864" xr:uid="{00000000-0005-0000-0000-000017100000}"/>
    <cellStyle name="Normal 207 2 3" xfId="11569" xr:uid="{00000000-0005-0000-0000-000018100000}"/>
    <cellStyle name="Normal 207 2 4" xfId="19002" xr:uid="{00000000-0005-0000-0000-000019100000}"/>
    <cellStyle name="Normal 207 3" xfId="9090" xr:uid="{00000000-0005-0000-0000-00001A100000}"/>
    <cellStyle name="Normal 207 3 2" xfId="17575" xr:uid="{00000000-0005-0000-0000-00001B100000}"/>
    <cellStyle name="Normal 207 4" xfId="13006" xr:uid="{00000000-0005-0000-0000-00001C100000}"/>
    <cellStyle name="Normal 207 4 2" xfId="20437" xr:uid="{00000000-0005-0000-0000-00001D100000}"/>
    <cellStyle name="Normal 207 5" xfId="15872" xr:uid="{00000000-0005-0000-0000-00001E100000}"/>
    <cellStyle name="Normal 207 5 2" xfId="23303" xr:uid="{00000000-0005-0000-0000-00001F100000}"/>
    <cellStyle name="Normal 207 6" xfId="7779" xr:uid="{00000000-0005-0000-0000-000020100000}"/>
    <cellStyle name="Normal 207 6 2" xfId="23734" xr:uid="{00000000-0005-0000-0000-000021100000}"/>
    <cellStyle name="Normal 207 7" xfId="16311" xr:uid="{00000000-0005-0000-0000-000022100000}"/>
    <cellStyle name="Normal 208" xfId="519" xr:uid="{00000000-0005-0000-0000-000023100000}"/>
    <cellStyle name="Normal 208 2" xfId="4323" xr:uid="{00000000-0005-0000-0000-000024100000}"/>
    <cellStyle name="Normal 208 2 2" xfId="14434" xr:uid="{00000000-0005-0000-0000-000025100000}"/>
    <cellStyle name="Normal 208 2 2 2" xfId="21865" xr:uid="{00000000-0005-0000-0000-000026100000}"/>
    <cellStyle name="Normal 208 2 3" xfId="11570" xr:uid="{00000000-0005-0000-0000-000027100000}"/>
    <cellStyle name="Normal 208 2 4" xfId="19003" xr:uid="{00000000-0005-0000-0000-000028100000}"/>
    <cellStyle name="Normal 208 3" xfId="9091" xr:uid="{00000000-0005-0000-0000-000029100000}"/>
    <cellStyle name="Normal 208 3 2" xfId="17576" xr:uid="{00000000-0005-0000-0000-00002A100000}"/>
    <cellStyle name="Normal 208 4" xfId="13007" xr:uid="{00000000-0005-0000-0000-00002B100000}"/>
    <cellStyle name="Normal 208 4 2" xfId="20438" xr:uid="{00000000-0005-0000-0000-00002C100000}"/>
    <cellStyle name="Normal 208 5" xfId="15873" xr:uid="{00000000-0005-0000-0000-00002D100000}"/>
    <cellStyle name="Normal 208 5 2" xfId="23304" xr:uid="{00000000-0005-0000-0000-00002E100000}"/>
    <cellStyle name="Normal 208 6" xfId="7780" xr:uid="{00000000-0005-0000-0000-00002F100000}"/>
    <cellStyle name="Normal 208 6 2" xfId="23735" xr:uid="{00000000-0005-0000-0000-000030100000}"/>
    <cellStyle name="Normal 208 7" xfId="16312" xr:uid="{00000000-0005-0000-0000-000031100000}"/>
    <cellStyle name="Normal 209" xfId="520" xr:uid="{00000000-0005-0000-0000-000032100000}"/>
    <cellStyle name="Normal 209 2" xfId="4324" xr:uid="{00000000-0005-0000-0000-000033100000}"/>
    <cellStyle name="Normal 209 2 2" xfId="14435" xr:uid="{00000000-0005-0000-0000-000034100000}"/>
    <cellStyle name="Normal 209 2 2 2" xfId="21866" xr:uid="{00000000-0005-0000-0000-000035100000}"/>
    <cellStyle name="Normal 209 2 3" xfId="11571" xr:uid="{00000000-0005-0000-0000-000036100000}"/>
    <cellStyle name="Normal 209 2 4" xfId="19004" xr:uid="{00000000-0005-0000-0000-000037100000}"/>
    <cellStyle name="Normal 209 3" xfId="9092" xr:uid="{00000000-0005-0000-0000-000038100000}"/>
    <cellStyle name="Normal 209 3 2" xfId="17577" xr:uid="{00000000-0005-0000-0000-000039100000}"/>
    <cellStyle name="Normal 209 4" xfId="13008" xr:uid="{00000000-0005-0000-0000-00003A100000}"/>
    <cellStyle name="Normal 209 4 2" xfId="20439" xr:uid="{00000000-0005-0000-0000-00003B100000}"/>
    <cellStyle name="Normal 209 5" xfId="15874" xr:uid="{00000000-0005-0000-0000-00003C100000}"/>
    <cellStyle name="Normal 209 5 2" xfId="23305" xr:uid="{00000000-0005-0000-0000-00003D100000}"/>
    <cellStyle name="Normal 209 6" xfId="7781" xr:uid="{00000000-0005-0000-0000-00003E100000}"/>
    <cellStyle name="Normal 209 6 2" xfId="23736" xr:uid="{00000000-0005-0000-0000-00003F100000}"/>
    <cellStyle name="Normal 209 7" xfId="16313" xr:uid="{00000000-0005-0000-0000-000040100000}"/>
    <cellStyle name="Normal 21" xfId="521" xr:uid="{00000000-0005-0000-0000-000041100000}"/>
    <cellStyle name="Normal 21 2" xfId="522" xr:uid="{00000000-0005-0000-0000-000042100000}"/>
    <cellStyle name="Normal 21 2 2" xfId="4326" xr:uid="{00000000-0005-0000-0000-000043100000}"/>
    <cellStyle name="Normal 21 2 2 2" xfId="14437" xr:uid="{00000000-0005-0000-0000-000044100000}"/>
    <cellStyle name="Normal 21 2 2 2 2" xfId="21868" xr:uid="{00000000-0005-0000-0000-000045100000}"/>
    <cellStyle name="Normal 21 2 2 3" xfId="11573" xr:uid="{00000000-0005-0000-0000-000046100000}"/>
    <cellStyle name="Normal 21 2 2 4" xfId="19006" xr:uid="{00000000-0005-0000-0000-000047100000}"/>
    <cellStyle name="Normal 21 2 3" xfId="9093" xr:uid="{00000000-0005-0000-0000-000048100000}"/>
    <cellStyle name="Normal 21 2 3 2" xfId="17578" xr:uid="{00000000-0005-0000-0000-000049100000}"/>
    <cellStyle name="Normal 21 2 4" xfId="13009" xr:uid="{00000000-0005-0000-0000-00004A100000}"/>
    <cellStyle name="Normal 21 2 4 2" xfId="20440" xr:uid="{00000000-0005-0000-0000-00004B100000}"/>
    <cellStyle name="Normal 21 2 5" xfId="7783" xr:uid="{00000000-0005-0000-0000-00004C100000}"/>
    <cellStyle name="Normal 21 2 5 2" xfId="25096" xr:uid="{00000000-0005-0000-0000-00004D100000}"/>
    <cellStyle name="Normal 21 2 6" xfId="16315" xr:uid="{00000000-0005-0000-0000-00004E100000}"/>
    <cellStyle name="Normal 21 3" xfId="523" xr:uid="{00000000-0005-0000-0000-00004F100000}"/>
    <cellStyle name="Normal 21 3 2" xfId="524" xr:uid="{00000000-0005-0000-0000-000050100000}"/>
    <cellStyle name="Normal 21 3 3" xfId="525" xr:uid="{00000000-0005-0000-0000-000051100000}"/>
    <cellStyle name="Normal 21 3 3 2" xfId="526" xr:uid="{00000000-0005-0000-0000-000052100000}"/>
    <cellStyle name="Normal 21 3 3 3" xfId="9094" xr:uid="{00000000-0005-0000-0000-000053100000}"/>
    <cellStyle name="Normal 21 4" xfId="527" xr:uid="{00000000-0005-0000-0000-000054100000}"/>
    <cellStyle name="Normal 21 4 2" xfId="528" xr:uid="{00000000-0005-0000-0000-000055100000}"/>
    <cellStyle name="Normal 21 4 3" xfId="4327" xr:uid="{00000000-0005-0000-0000-000056100000}"/>
    <cellStyle name="Normal 21 4 3 2" xfId="14438" xr:uid="{00000000-0005-0000-0000-000057100000}"/>
    <cellStyle name="Normal 21 4 3 2 2" xfId="21869" xr:uid="{00000000-0005-0000-0000-000058100000}"/>
    <cellStyle name="Normal 21 4 3 3" xfId="11574" xr:uid="{00000000-0005-0000-0000-000059100000}"/>
    <cellStyle name="Normal 21 4 3 4" xfId="19007" xr:uid="{00000000-0005-0000-0000-00005A100000}"/>
    <cellStyle name="Normal 21 4 4" xfId="9095" xr:uid="{00000000-0005-0000-0000-00005B100000}"/>
    <cellStyle name="Normal 21 4 5" xfId="25095" xr:uid="{00000000-0005-0000-0000-00005C100000}"/>
    <cellStyle name="Normal 21 5" xfId="4328" xr:uid="{00000000-0005-0000-0000-00005D100000}"/>
    <cellStyle name="Normal 21 6" xfId="4325" xr:uid="{00000000-0005-0000-0000-00005E100000}"/>
    <cellStyle name="Normal 21 6 2" xfId="14436" xr:uid="{00000000-0005-0000-0000-00005F100000}"/>
    <cellStyle name="Normal 21 6 2 2" xfId="21867" xr:uid="{00000000-0005-0000-0000-000060100000}"/>
    <cellStyle name="Normal 21 6 3" xfId="11572" xr:uid="{00000000-0005-0000-0000-000061100000}"/>
    <cellStyle name="Normal 21 6 4" xfId="19005" xr:uid="{00000000-0005-0000-0000-000062100000}"/>
    <cellStyle name="Normal 21 7" xfId="15875" xr:uid="{00000000-0005-0000-0000-000063100000}"/>
    <cellStyle name="Normal 21 7 2" xfId="23306" xr:uid="{00000000-0005-0000-0000-000064100000}"/>
    <cellStyle name="Normal 21 8" xfId="7782" xr:uid="{00000000-0005-0000-0000-000065100000}"/>
    <cellStyle name="Normal 21 8 2" xfId="23737" xr:uid="{00000000-0005-0000-0000-000066100000}"/>
    <cellStyle name="Normal 21 9" xfId="16314" xr:uid="{00000000-0005-0000-0000-000067100000}"/>
    <cellStyle name="Normal 210" xfId="529" xr:uid="{00000000-0005-0000-0000-000068100000}"/>
    <cellStyle name="Normal 210 2" xfId="4329" xr:uid="{00000000-0005-0000-0000-000069100000}"/>
    <cellStyle name="Normal 210 2 2" xfId="14439" xr:uid="{00000000-0005-0000-0000-00006A100000}"/>
    <cellStyle name="Normal 210 2 2 2" xfId="21870" xr:uid="{00000000-0005-0000-0000-00006B100000}"/>
    <cellStyle name="Normal 210 2 3" xfId="11575" xr:uid="{00000000-0005-0000-0000-00006C100000}"/>
    <cellStyle name="Normal 210 2 4" xfId="19008" xr:uid="{00000000-0005-0000-0000-00006D100000}"/>
    <cellStyle name="Normal 210 3" xfId="9096" xr:uid="{00000000-0005-0000-0000-00006E100000}"/>
    <cellStyle name="Normal 210 3 2" xfId="17579" xr:uid="{00000000-0005-0000-0000-00006F100000}"/>
    <cellStyle name="Normal 210 4" xfId="13010" xr:uid="{00000000-0005-0000-0000-000070100000}"/>
    <cellStyle name="Normal 210 4 2" xfId="20441" xr:uid="{00000000-0005-0000-0000-000071100000}"/>
    <cellStyle name="Normal 210 5" xfId="15876" xr:uid="{00000000-0005-0000-0000-000072100000}"/>
    <cellStyle name="Normal 210 5 2" xfId="23307" xr:uid="{00000000-0005-0000-0000-000073100000}"/>
    <cellStyle name="Normal 210 6" xfId="7784" xr:uid="{00000000-0005-0000-0000-000074100000}"/>
    <cellStyle name="Normal 210 6 2" xfId="23738" xr:uid="{00000000-0005-0000-0000-000075100000}"/>
    <cellStyle name="Normal 210 7" xfId="16316" xr:uid="{00000000-0005-0000-0000-000076100000}"/>
    <cellStyle name="Normal 211" xfId="530" xr:uid="{00000000-0005-0000-0000-000077100000}"/>
    <cellStyle name="Normal 211 2" xfId="4330" xr:uid="{00000000-0005-0000-0000-000078100000}"/>
    <cellStyle name="Normal 211 2 2" xfId="14440" xr:uid="{00000000-0005-0000-0000-000079100000}"/>
    <cellStyle name="Normal 211 2 2 2" xfId="21871" xr:uid="{00000000-0005-0000-0000-00007A100000}"/>
    <cellStyle name="Normal 211 2 3" xfId="11576" xr:uid="{00000000-0005-0000-0000-00007B100000}"/>
    <cellStyle name="Normal 211 2 4" xfId="19009" xr:uid="{00000000-0005-0000-0000-00007C100000}"/>
    <cellStyle name="Normal 211 3" xfId="9097" xr:uid="{00000000-0005-0000-0000-00007D100000}"/>
    <cellStyle name="Normal 211 3 2" xfId="17580" xr:uid="{00000000-0005-0000-0000-00007E100000}"/>
    <cellStyle name="Normal 211 4" xfId="13011" xr:uid="{00000000-0005-0000-0000-00007F100000}"/>
    <cellStyle name="Normal 211 4 2" xfId="20442" xr:uid="{00000000-0005-0000-0000-000080100000}"/>
    <cellStyle name="Normal 211 5" xfId="15877" xr:uid="{00000000-0005-0000-0000-000081100000}"/>
    <cellStyle name="Normal 211 5 2" xfId="23308" xr:uid="{00000000-0005-0000-0000-000082100000}"/>
    <cellStyle name="Normal 211 6" xfId="7785" xr:uid="{00000000-0005-0000-0000-000083100000}"/>
    <cellStyle name="Normal 211 6 2" xfId="23739" xr:uid="{00000000-0005-0000-0000-000084100000}"/>
    <cellStyle name="Normal 211 7" xfId="16317" xr:uid="{00000000-0005-0000-0000-000085100000}"/>
    <cellStyle name="Normal 212" xfId="531" xr:uid="{00000000-0005-0000-0000-000086100000}"/>
    <cellStyle name="Normal 212 2" xfId="4331" xr:uid="{00000000-0005-0000-0000-000087100000}"/>
    <cellStyle name="Normal 212 2 2" xfId="14441" xr:uid="{00000000-0005-0000-0000-000088100000}"/>
    <cellStyle name="Normal 212 2 2 2" xfId="21872" xr:uid="{00000000-0005-0000-0000-000089100000}"/>
    <cellStyle name="Normal 212 2 3" xfId="11577" xr:uid="{00000000-0005-0000-0000-00008A100000}"/>
    <cellStyle name="Normal 212 2 4" xfId="19010" xr:uid="{00000000-0005-0000-0000-00008B100000}"/>
    <cellStyle name="Normal 212 3" xfId="9098" xr:uid="{00000000-0005-0000-0000-00008C100000}"/>
    <cellStyle name="Normal 212 3 2" xfId="17581" xr:uid="{00000000-0005-0000-0000-00008D100000}"/>
    <cellStyle name="Normal 212 4" xfId="13012" xr:uid="{00000000-0005-0000-0000-00008E100000}"/>
    <cellStyle name="Normal 212 4 2" xfId="20443" xr:uid="{00000000-0005-0000-0000-00008F100000}"/>
    <cellStyle name="Normal 212 5" xfId="15878" xr:uid="{00000000-0005-0000-0000-000090100000}"/>
    <cellStyle name="Normal 212 5 2" xfId="23309" xr:uid="{00000000-0005-0000-0000-000091100000}"/>
    <cellStyle name="Normal 212 6" xfId="7786" xr:uid="{00000000-0005-0000-0000-000092100000}"/>
    <cellStyle name="Normal 212 6 2" xfId="23740" xr:uid="{00000000-0005-0000-0000-000093100000}"/>
    <cellStyle name="Normal 212 7" xfId="16318" xr:uid="{00000000-0005-0000-0000-000094100000}"/>
    <cellStyle name="Normal 213" xfId="532" xr:uid="{00000000-0005-0000-0000-000095100000}"/>
    <cellStyle name="Normal 213 2" xfId="4332" xr:uid="{00000000-0005-0000-0000-000096100000}"/>
    <cellStyle name="Normal 213 2 2" xfId="14442" xr:uid="{00000000-0005-0000-0000-000097100000}"/>
    <cellStyle name="Normal 213 2 2 2" xfId="21873" xr:uid="{00000000-0005-0000-0000-000098100000}"/>
    <cellStyle name="Normal 213 2 3" xfId="11578" xr:uid="{00000000-0005-0000-0000-000099100000}"/>
    <cellStyle name="Normal 213 2 4" xfId="19011" xr:uid="{00000000-0005-0000-0000-00009A100000}"/>
    <cellStyle name="Normal 213 3" xfId="9099" xr:uid="{00000000-0005-0000-0000-00009B100000}"/>
    <cellStyle name="Normal 213 3 2" xfId="17582" xr:uid="{00000000-0005-0000-0000-00009C100000}"/>
    <cellStyle name="Normal 213 4" xfId="13013" xr:uid="{00000000-0005-0000-0000-00009D100000}"/>
    <cellStyle name="Normal 213 4 2" xfId="20444" xr:uid="{00000000-0005-0000-0000-00009E100000}"/>
    <cellStyle name="Normal 213 5" xfId="15879" xr:uid="{00000000-0005-0000-0000-00009F100000}"/>
    <cellStyle name="Normal 213 5 2" xfId="23310" xr:uid="{00000000-0005-0000-0000-0000A0100000}"/>
    <cellStyle name="Normal 213 6" xfId="7787" xr:uid="{00000000-0005-0000-0000-0000A1100000}"/>
    <cellStyle name="Normal 213 6 2" xfId="23741" xr:uid="{00000000-0005-0000-0000-0000A2100000}"/>
    <cellStyle name="Normal 213 7" xfId="16319" xr:uid="{00000000-0005-0000-0000-0000A3100000}"/>
    <cellStyle name="Normal 214" xfId="533" xr:uid="{00000000-0005-0000-0000-0000A4100000}"/>
    <cellStyle name="Normal 214 2" xfId="4333" xr:uid="{00000000-0005-0000-0000-0000A5100000}"/>
    <cellStyle name="Normal 214 2 2" xfId="14443" xr:uid="{00000000-0005-0000-0000-0000A6100000}"/>
    <cellStyle name="Normal 214 2 2 2" xfId="21874" xr:uid="{00000000-0005-0000-0000-0000A7100000}"/>
    <cellStyle name="Normal 214 2 3" xfId="11579" xr:uid="{00000000-0005-0000-0000-0000A8100000}"/>
    <cellStyle name="Normal 214 2 4" xfId="19012" xr:uid="{00000000-0005-0000-0000-0000A9100000}"/>
    <cellStyle name="Normal 214 3" xfId="9100" xr:uid="{00000000-0005-0000-0000-0000AA100000}"/>
    <cellStyle name="Normal 214 3 2" xfId="17583" xr:uid="{00000000-0005-0000-0000-0000AB100000}"/>
    <cellStyle name="Normal 214 4" xfId="13014" xr:uid="{00000000-0005-0000-0000-0000AC100000}"/>
    <cellStyle name="Normal 214 4 2" xfId="20445" xr:uid="{00000000-0005-0000-0000-0000AD100000}"/>
    <cellStyle name="Normal 214 5" xfId="15880" xr:uid="{00000000-0005-0000-0000-0000AE100000}"/>
    <cellStyle name="Normal 214 5 2" xfId="23311" xr:uid="{00000000-0005-0000-0000-0000AF100000}"/>
    <cellStyle name="Normal 214 6" xfId="7788" xr:uid="{00000000-0005-0000-0000-0000B0100000}"/>
    <cellStyle name="Normal 214 6 2" xfId="23742" xr:uid="{00000000-0005-0000-0000-0000B1100000}"/>
    <cellStyle name="Normal 214 7" xfId="16320" xr:uid="{00000000-0005-0000-0000-0000B2100000}"/>
    <cellStyle name="Normal 215" xfId="534" xr:uid="{00000000-0005-0000-0000-0000B3100000}"/>
    <cellStyle name="Normal 215 2" xfId="4334" xr:uid="{00000000-0005-0000-0000-0000B4100000}"/>
    <cellStyle name="Normal 215 2 2" xfId="14444" xr:uid="{00000000-0005-0000-0000-0000B5100000}"/>
    <cellStyle name="Normal 215 2 2 2" xfId="21875" xr:uid="{00000000-0005-0000-0000-0000B6100000}"/>
    <cellStyle name="Normal 215 2 3" xfId="11580" xr:uid="{00000000-0005-0000-0000-0000B7100000}"/>
    <cellStyle name="Normal 215 2 4" xfId="19013" xr:uid="{00000000-0005-0000-0000-0000B8100000}"/>
    <cellStyle name="Normal 215 3" xfId="9101" xr:uid="{00000000-0005-0000-0000-0000B9100000}"/>
    <cellStyle name="Normal 215 3 2" xfId="17584" xr:uid="{00000000-0005-0000-0000-0000BA100000}"/>
    <cellStyle name="Normal 215 4" xfId="13015" xr:uid="{00000000-0005-0000-0000-0000BB100000}"/>
    <cellStyle name="Normal 215 4 2" xfId="20446" xr:uid="{00000000-0005-0000-0000-0000BC100000}"/>
    <cellStyle name="Normal 215 5" xfId="15881" xr:uid="{00000000-0005-0000-0000-0000BD100000}"/>
    <cellStyle name="Normal 215 5 2" xfId="23312" xr:uid="{00000000-0005-0000-0000-0000BE100000}"/>
    <cellStyle name="Normal 215 6" xfId="7789" xr:uid="{00000000-0005-0000-0000-0000BF100000}"/>
    <cellStyle name="Normal 215 6 2" xfId="23743" xr:uid="{00000000-0005-0000-0000-0000C0100000}"/>
    <cellStyle name="Normal 215 7" xfId="16321" xr:uid="{00000000-0005-0000-0000-0000C1100000}"/>
    <cellStyle name="Normal 216" xfId="535" xr:uid="{00000000-0005-0000-0000-0000C2100000}"/>
    <cellStyle name="Normal 216 2" xfId="4335" xr:uid="{00000000-0005-0000-0000-0000C3100000}"/>
    <cellStyle name="Normal 216 2 2" xfId="14445" xr:uid="{00000000-0005-0000-0000-0000C4100000}"/>
    <cellStyle name="Normal 216 2 2 2" xfId="21876" xr:uid="{00000000-0005-0000-0000-0000C5100000}"/>
    <cellStyle name="Normal 216 2 3" xfId="11581" xr:uid="{00000000-0005-0000-0000-0000C6100000}"/>
    <cellStyle name="Normal 216 2 4" xfId="19014" xr:uid="{00000000-0005-0000-0000-0000C7100000}"/>
    <cellStyle name="Normal 216 3" xfId="9102" xr:uid="{00000000-0005-0000-0000-0000C8100000}"/>
    <cellStyle name="Normal 216 3 2" xfId="17585" xr:uid="{00000000-0005-0000-0000-0000C9100000}"/>
    <cellStyle name="Normal 216 4" xfId="13016" xr:uid="{00000000-0005-0000-0000-0000CA100000}"/>
    <cellStyle name="Normal 216 4 2" xfId="20447" xr:uid="{00000000-0005-0000-0000-0000CB100000}"/>
    <cellStyle name="Normal 216 5" xfId="15882" xr:uid="{00000000-0005-0000-0000-0000CC100000}"/>
    <cellStyle name="Normal 216 5 2" xfId="23313" xr:uid="{00000000-0005-0000-0000-0000CD100000}"/>
    <cellStyle name="Normal 216 6" xfId="7790" xr:uid="{00000000-0005-0000-0000-0000CE100000}"/>
    <cellStyle name="Normal 216 6 2" xfId="23744" xr:uid="{00000000-0005-0000-0000-0000CF100000}"/>
    <cellStyle name="Normal 216 7" xfId="16322" xr:uid="{00000000-0005-0000-0000-0000D0100000}"/>
    <cellStyle name="Normal 217" xfId="536" xr:uid="{00000000-0005-0000-0000-0000D1100000}"/>
    <cellStyle name="Normal 217 2" xfId="4336" xr:uid="{00000000-0005-0000-0000-0000D2100000}"/>
    <cellStyle name="Normal 217 2 2" xfId="14446" xr:uid="{00000000-0005-0000-0000-0000D3100000}"/>
    <cellStyle name="Normal 217 2 2 2" xfId="21877" xr:uid="{00000000-0005-0000-0000-0000D4100000}"/>
    <cellStyle name="Normal 217 2 3" xfId="11582" xr:uid="{00000000-0005-0000-0000-0000D5100000}"/>
    <cellStyle name="Normal 217 2 4" xfId="19015" xr:uid="{00000000-0005-0000-0000-0000D6100000}"/>
    <cellStyle name="Normal 217 3" xfId="9103" xr:uid="{00000000-0005-0000-0000-0000D7100000}"/>
    <cellStyle name="Normal 217 3 2" xfId="17586" xr:uid="{00000000-0005-0000-0000-0000D8100000}"/>
    <cellStyle name="Normal 217 4" xfId="13017" xr:uid="{00000000-0005-0000-0000-0000D9100000}"/>
    <cellStyle name="Normal 217 4 2" xfId="20448" xr:uid="{00000000-0005-0000-0000-0000DA100000}"/>
    <cellStyle name="Normal 217 5" xfId="15883" xr:uid="{00000000-0005-0000-0000-0000DB100000}"/>
    <cellStyle name="Normal 217 5 2" xfId="23314" xr:uid="{00000000-0005-0000-0000-0000DC100000}"/>
    <cellStyle name="Normal 217 6" xfId="7791" xr:uid="{00000000-0005-0000-0000-0000DD100000}"/>
    <cellStyle name="Normal 217 6 2" xfId="23745" xr:uid="{00000000-0005-0000-0000-0000DE100000}"/>
    <cellStyle name="Normal 217 7" xfId="16323" xr:uid="{00000000-0005-0000-0000-0000DF100000}"/>
    <cellStyle name="Normal 218" xfId="537" xr:uid="{00000000-0005-0000-0000-0000E0100000}"/>
    <cellStyle name="Normal 218 2" xfId="4337" xr:uid="{00000000-0005-0000-0000-0000E1100000}"/>
    <cellStyle name="Normal 218 2 2" xfId="14447" xr:uid="{00000000-0005-0000-0000-0000E2100000}"/>
    <cellStyle name="Normal 218 2 2 2" xfId="21878" xr:uid="{00000000-0005-0000-0000-0000E3100000}"/>
    <cellStyle name="Normal 218 2 3" xfId="11583" xr:uid="{00000000-0005-0000-0000-0000E4100000}"/>
    <cellStyle name="Normal 218 2 4" xfId="19016" xr:uid="{00000000-0005-0000-0000-0000E5100000}"/>
    <cellStyle name="Normal 218 3" xfId="9104" xr:uid="{00000000-0005-0000-0000-0000E6100000}"/>
    <cellStyle name="Normal 218 3 2" xfId="17587" xr:uid="{00000000-0005-0000-0000-0000E7100000}"/>
    <cellStyle name="Normal 218 4" xfId="13018" xr:uid="{00000000-0005-0000-0000-0000E8100000}"/>
    <cellStyle name="Normal 218 4 2" xfId="20449" xr:uid="{00000000-0005-0000-0000-0000E9100000}"/>
    <cellStyle name="Normal 218 5" xfId="15884" xr:uid="{00000000-0005-0000-0000-0000EA100000}"/>
    <cellStyle name="Normal 218 5 2" xfId="23315" xr:uid="{00000000-0005-0000-0000-0000EB100000}"/>
    <cellStyle name="Normal 218 6" xfId="7792" xr:uid="{00000000-0005-0000-0000-0000EC100000}"/>
    <cellStyle name="Normal 218 6 2" xfId="23746" xr:uid="{00000000-0005-0000-0000-0000ED100000}"/>
    <cellStyle name="Normal 218 7" xfId="16324" xr:uid="{00000000-0005-0000-0000-0000EE100000}"/>
    <cellStyle name="Normal 219" xfId="538" xr:uid="{00000000-0005-0000-0000-0000EF100000}"/>
    <cellStyle name="Normal 219 2" xfId="4338" xr:uid="{00000000-0005-0000-0000-0000F0100000}"/>
    <cellStyle name="Normal 219 2 2" xfId="14448" xr:uid="{00000000-0005-0000-0000-0000F1100000}"/>
    <cellStyle name="Normal 219 2 2 2" xfId="21879" xr:uid="{00000000-0005-0000-0000-0000F2100000}"/>
    <cellStyle name="Normal 219 2 3" xfId="11584" xr:uid="{00000000-0005-0000-0000-0000F3100000}"/>
    <cellStyle name="Normal 219 2 4" xfId="19017" xr:uid="{00000000-0005-0000-0000-0000F4100000}"/>
    <cellStyle name="Normal 219 3" xfId="9105" xr:uid="{00000000-0005-0000-0000-0000F5100000}"/>
    <cellStyle name="Normal 219 3 2" xfId="17588" xr:uid="{00000000-0005-0000-0000-0000F6100000}"/>
    <cellStyle name="Normal 219 4" xfId="13019" xr:uid="{00000000-0005-0000-0000-0000F7100000}"/>
    <cellStyle name="Normal 219 4 2" xfId="20450" xr:uid="{00000000-0005-0000-0000-0000F8100000}"/>
    <cellStyle name="Normal 219 5" xfId="15885" xr:uid="{00000000-0005-0000-0000-0000F9100000}"/>
    <cellStyle name="Normal 219 5 2" xfId="23316" xr:uid="{00000000-0005-0000-0000-0000FA100000}"/>
    <cellStyle name="Normal 219 6" xfId="7793" xr:uid="{00000000-0005-0000-0000-0000FB100000}"/>
    <cellStyle name="Normal 219 6 2" xfId="23747" xr:uid="{00000000-0005-0000-0000-0000FC100000}"/>
    <cellStyle name="Normal 219 7" xfId="16325" xr:uid="{00000000-0005-0000-0000-0000FD100000}"/>
    <cellStyle name="Normal 22" xfId="539" xr:uid="{00000000-0005-0000-0000-0000FE100000}"/>
    <cellStyle name="Normal 22 10" xfId="540" xr:uid="{00000000-0005-0000-0000-0000FF100000}"/>
    <cellStyle name="Normal 22 10 2" xfId="4340" xr:uid="{00000000-0005-0000-0000-000000110000}"/>
    <cellStyle name="Normal 22 10 2 2" xfId="14450" xr:uid="{00000000-0005-0000-0000-000001110000}"/>
    <cellStyle name="Normal 22 10 2 2 2" xfId="21881" xr:uid="{00000000-0005-0000-0000-000002110000}"/>
    <cellStyle name="Normal 22 10 2 3" xfId="11586" xr:uid="{00000000-0005-0000-0000-000003110000}"/>
    <cellStyle name="Normal 22 10 2 4" xfId="19019" xr:uid="{00000000-0005-0000-0000-000004110000}"/>
    <cellStyle name="Normal 22 10 3" xfId="9106" xr:uid="{00000000-0005-0000-0000-000005110000}"/>
    <cellStyle name="Normal 22 10 3 2" xfId="17589" xr:uid="{00000000-0005-0000-0000-000006110000}"/>
    <cellStyle name="Normal 22 10 4" xfId="13020" xr:uid="{00000000-0005-0000-0000-000007110000}"/>
    <cellStyle name="Normal 22 10 4 2" xfId="20451" xr:uid="{00000000-0005-0000-0000-000008110000}"/>
    <cellStyle name="Normal 22 10 5" xfId="15887" xr:uid="{00000000-0005-0000-0000-000009110000}"/>
    <cellStyle name="Normal 22 10 5 2" xfId="23318" xr:uid="{00000000-0005-0000-0000-00000A110000}"/>
    <cellStyle name="Normal 22 10 6" xfId="7795" xr:uid="{00000000-0005-0000-0000-00000B110000}"/>
    <cellStyle name="Normal 22 10 6 2" xfId="23749" xr:uid="{00000000-0005-0000-0000-00000C110000}"/>
    <cellStyle name="Normal 22 10 7" xfId="16327" xr:uid="{00000000-0005-0000-0000-00000D110000}"/>
    <cellStyle name="Normal 22 11" xfId="541" xr:uid="{00000000-0005-0000-0000-00000E110000}"/>
    <cellStyle name="Normal 22 11 2" xfId="4341" xr:uid="{00000000-0005-0000-0000-00000F110000}"/>
    <cellStyle name="Normal 22 11 2 2" xfId="14451" xr:uid="{00000000-0005-0000-0000-000010110000}"/>
    <cellStyle name="Normal 22 11 2 2 2" xfId="21882" xr:uid="{00000000-0005-0000-0000-000011110000}"/>
    <cellStyle name="Normal 22 11 2 3" xfId="11587" xr:uid="{00000000-0005-0000-0000-000012110000}"/>
    <cellStyle name="Normal 22 11 2 4" xfId="19020" xr:uid="{00000000-0005-0000-0000-000013110000}"/>
    <cellStyle name="Normal 22 11 3" xfId="9107" xr:uid="{00000000-0005-0000-0000-000014110000}"/>
    <cellStyle name="Normal 22 11 3 2" xfId="17590" xr:uid="{00000000-0005-0000-0000-000015110000}"/>
    <cellStyle name="Normal 22 11 4" xfId="13021" xr:uid="{00000000-0005-0000-0000-000016110000}"/>
    <cellStyle name="Normal 22 11 4 2" xfId="20452" xr:uid="{00000000-0005-0000-0000-000017110000}"/>
    <cellStyle name="Normal 22 11 5" xfId="7796" xr:uid="{00000000-0005-0000-0000-000018110000}"/>
    <cellStyle name="Normal 22 11 5 2" xfId="24038" xr:uid="{00000000-0005-0000-0000-000019110000}"/>
    <cellStyle name="Normal 22 11 6" xfId="16328" xr:uid="{00000000-0005-0000-0000-00001A110000}"/>
    <cellStyle name="Normal 22 12" xfId="542" xr:uid="{00000000-0005-0000-0000-00001B110000}"/>
    <cellStyle name="Normal 22 12 2" xfId="4342" xr:uid="{00000000-0005-0000-0000-00001C110000}"/>
    <cellStyle name="Normal 22 12 2 2" xfId="14452" xr:uid="{00000000-0005-0000-0000-00001D110000}"/>
    <cellStyle name="Normal 22 12 2 2 2" xfId="21883" xr:uid="{00000000-0005-0000-0000-00001E110000}"/>
    <cellStyle name="Normal 22 12 2 3" xfId="11588" xr:uid="{00000000-0005-0000-0000-00001F110000}"/>
    <cellStyle name="Normal 22 12 2 4" xfId="19021" xr:uid="{00000000-0005-0000-0000-000020110000}"/>
    <cellStyle name="Normal 22 12 3" xfId="9108" xr:uid="{00000000-0005-0000-0000-000021110000}"/>
    <cellStyle name="Normal 22 12 3 2" xfId="17591" xr:uid="{00000000-0005-0000-0000-000022110000}"/>
    <cellStyle name="Normal 22 12 4" xfId="13022" xr:uid="{00000000-0005-0000-0000-000023110000}"/>
    <cellStyle name="Normal 22 12 4 2" xfId="20453" xr:uid="{00000000-0005-0000-0000-000024110000}"/>
    <cellStyle name="Normal 22 12 5" xfId="7797" xr:uid="{00000000-0005-0000-0000-000025110000}"/>
    <cellStyle name="Normal 22 12 5 2" xfId="24039" xr:uid="{00000000-0005-0000-0000-000026110000}"/>
    <cellStyle name="Normal 22 12 6" xfId="16329" xr:uid="{00000000-0005-0000-0000-000027110000}"/>
    <cellStyle name="Normal 22 13" xfId="543" xr:uid="{00000000-0005-0000-0000-000028110000}"/>
    <cellStyle name="Normal 22 13 2" xfId="4343" xr:uid="{00000000-0005-0000-0000-000029110000}"/>
    <cellStyle name="Normal 22 13 2 2" xfId="14453" xr:uid="{00000000-0005-0000-0000-00002A110000}"/>
    <cellStyle name="Normal 22 13 2 2 2" xfId="21884" xr:uid="{00000000-0005-0000-0000-00002B110000}"/>
    <cellStyle name="Normal 22 13 2 3" xfId="11589" xr:uid="{00000000-0005-0000-0000-00002C110000}"/>
    <cellStyle name="Normal 22 13 2 4" xfId="19022" xr:uid="{00000000-0005-0000-0000-00002D110000}"/>
    <cellStyle name="Normal 22 13 3" xfId="9109" xr:uid="{00000000-0005-0000-0000-00002E110000}"/>
    <cellStyle name="Normal 22 13 3 2" xfId="17592" xr:uid="{00000000-0005-0000-0000-00002F110000}"/>
    <cellStyle name="Normal 22 13 4" xfId="13023" xr:uid="{00000000-0005-0000-0000-000030110000}"/>
    <cellStyle name="Normal 22 13 4 2" xfId="20454" xr:uid="{00000000-0005-0000-0000-000031110000}"/>
    <cellStyle name="Normal 22 13 5" xfId="7798" xr:uid="{00000000-0005-0000-0000-000032110000}"/>
    <cellStyle name="Normal 22 13 5 2" xfId="24040" xr:uid="{00000000-0005-0000-0000-000033110000}"/>
    <cellStyle name="Normal 22 13 6" xfId="16330" xr:uid="{00000000-0005-0000-0000-000034110000}"/>
    <cellStyle name="Normal 22 14" xfId="544" xr:uid="{00000000-0005-0000-0000-000035110000}"/>
    <cellStyle name="Normal 22 14 2" xfId="4344" xr:uid="{00000000-0005-0000-0000-000036110000}"/>
    <cellStyle name="Normal 22 14 2 2" xfId="14454" xr:uid="{00000000-0005-0000-0000-000037110000}"/>
    <cellStyle name="Normal 22 14 2 2 2" xfId="21885" xr:uid="{00000000-0005-0000-0000-000038110000}"/>
    <cellStyle name="Normal 22 14 2 3" xfId="11590" xr:uid="{00000000-0005-0000-0000-000039110000}"/>
    <cellStyle name="Normal 22 14 2 4" xfId="19023" xr:uid="{00000000-0005-0000-0000-00003A110000}"/>
    <cellStyle name="Normal 22 14 3" xfId="9110" xr:uid="{00000000-0005-0000-0000-00003B110000}"/>
    <cellStyle name="Normal 22 14 3 2" xfId="17593" xr:uid="{00000000-0005-0000-0000-00003C110000}"/>
    <cellStyle name="Normal 22 14 4" xfId="13024" xr:uid="{00000000-0005-0000-0000-00003D110000}"/>
    <cellStyle name="Normal 22 14 4 2" xfId="20455" xr:uid="{00000000-0005-0000-0000-00003E110000}"/>
    <cellStyle name="Normal 22 14 5" xfId="7799" xr:uid="{00000000-0005-0000-0000-00003F110000}"/>
    <cellStyle name="Normal 22 14 5 2" xfId="24041" xr:uid="{00000000-0005-0000-0000-000040110000}"/>
    <cellStyle name="Normal 22 14 6" xfId="16331" xr:uid="{00000000-0005-0000-0000-000041110000}"/>
    <cellStyle name="Normal 22 15" xfId="545" xr:uid="{00000000-0005-0000-0000-000042110000}"/>
    <cellStyle name="Normal 22 15 2" xfId="4345" xr:uid="{00000000-0005-0000-0000-000043110000}"/>
    <cellStyle name="Normal 22 15 2 2" xfId="14455" xr:uid="{00000000-0005-0000-0000-000044110000}"/>
    <cellStyle name="Normal 22 15 2 2 2" xfId="21886" xr:uid="{00000000-0005-0000-0000-000045110000}"/>
    <cellStyle name="Normal 22 15 2 3" xfId="11591" xr:uid="{00000000-0005-0000-0000-000046110000}"/>
    <cellStyle name="Normal 22 15 2 4" xfId="19024" xr:uid="{00000000-0005-0000-0000-000047110000}"/>
    <cellStyle name="Normal 22 15 3" xfId="9111" xr:uid="{00000000-0005-0000-0000-000048110000}"/>
    <cellStyle name="Normal 22 15 3 2" xfId="17594" xr:uid="{00000000-0005-0000-0000-000049110000}"/>
    <cellStyle name="Normal 22 15 4" xfId="13025" xr:uid="{00000000-0005-0000-0000-00004A110000}"/>
    <cellStyle name="Normal 22 15 4 2" xfId="20456" xr:uid="{00000000-0005-0000-0000-00004B110000}"/>
    <cellStyle name="Normal 22 15 5" xfId="7800" xr:uid="{00000000-0005-0000-0000-00004C110000}"/>
    <cellStyle name="Normal 22 15 5 2" xfId="24042" xr:uid="{00000000-0005-0000-0000-00004D110000}"/>
    <cellStyle name="Normal 22 15 6" xfId="16332" xr:uid="{00000000-0005-0000-0000-00004E110000}"/>
    <cellStyle name="Normal 22 16" xfId="546" xr:uid="{00000000-0005-0000-0000-00004F110000}"/>
    <cellStyle name="Normal 22 16 2" xfId="4346" xr:uid="{00000000-0005-0000-0000-000050110000}"/>
    <cellStyle name="Normal 22 16 2 2" xfId="14456" xr:uid="{00000000-0005-0000-0000-000051110000}"/>
    <cellStyle name="Normal 22 16 2 2 2" xfId="21887" xr:uid="{00000000-0005-0000-0000-000052110000}"/>
    <cellStyle name="Normal 22 16 2 3" xfId="11592" xr:uid="{00000000-0005-0000-0000-000053110000}"/>
    <cellStyle name="Normal 22 16 2 4" xfId="19025" xr:uid="{00000000-0005-0000-0000-000054110000}"/>
    <cellStyle name="Normal 22 16 3" xfId="9112" xr:uid="{00000000-0005-0000-0000-000055110000}"/>
    <cellStyle name="Normal 22 16 3 2" xfId="17595" xr:uid="{00000000-0005-0000-0000-000056110000}"/>
    <cellStyle name="Normal 22 16 4" xfId="13026" xr:uid="{00000000-0005-0000-0000-000057110000}"/>
    <cellStyle name="Normal 22 16 4 2" xfId="20457" xr:uid="{00000000-0005-0000-0000-000058110000}"/>
    <cellStyle name="Normal 22 16 5" xfId="7801" xr:uid="{00000000-0005-0000-0000-000059110000}"/>
    <cellStyle name="Normal 22 16 5 2" xfId="24043" xr:uid="{00000000-0005-0000-0000-00005A110000}"/>
    <cellStyle name="Normal 22 16 6" xfId="16333" xr:uid="{00000000-0005-0000-0000-00005B110000}"/>
    <cellStyle name="Normal 22 17" xfId="4347" xr:uid="{00000000-0005-0000-0000-00005C110000}"/>
    <cellStyle name="Normal 22 18" xfId="4339" xr:uid="{00000000-0005-0000-0000-00005D110000}"/>
    <cellStyle name="Normal 22 18 2" xfId="14449" xr:uid="{00000000-0005-0000-0000-00005E110000}"/>
    <cellStyle name="Normal 22 18 2 2" xfId="21880" xr:uid="{00000000-0005-0000-0000-00005F110000}"/>
    <cellStyle name="Normal 22 18 3" xfId="11585" xr:uid="{00000000-0005-0000-0000-000060110000}"/>
    <cellStyle name="Normal 22 18 4" xfId="19018" xr:uid="{00000000-0005-0000-0000-000061110000}"/>
    <cellStyle name="Normal 22 19" xfId="15886" xr:uid="{00000000-0005-0000-0000-000062110000}"/>
    <cellStyle name="Normal 22 19 2" xfId="23317" xr:uid="{00000000-0005-0000-0000-000063110000}"/>
    <cellStyle name="Normal 22 2" xfId="547" xr:uid="{00000000-0005-0000-0000-000064110000}"/>
    <cellStyle name="Normal 22 2 2" xfId="548" xr:uid="{00000000-0005-0000-0000-000065110000}"/>
    <cellStyle name="Normal 22 2 2 2" xfId="4350" xr:uid="{00000000-0005-0000-0000-000066110000}"/>
    <cellStyle name="Normal 22 2 2 2 2" xfId="14459" xr:uid="{00000000-0005-0000-0000-000067110000}"/>
    <cellStyle name="Normal 22 2 2 2 2 2" xfId="21890" xr:uid="{00000000-0005-0000-0000-000068110000}"/>
    <cellStyle name="Normal 22 2 2 2 3" xfId="11595" xr:uid="{00000000-0005-0000-0000-000069110000}"/>
    <cellStyle name="Normal 22 2 2 2 3 2" xfId="25235" xr:uid="{00000000-0005-0000-0000-00006A110000}"/>
    <cellStyle name="Normal 22 2 2 2 4" xfId="19028" xr:uid="{00000000-0005-0000-0000-00006B110000}"/>
    <cellStyle name="Normal 22 2 2 3" xfId="4351" xr:uid="{00000000-0005-0000-0000-00006C110000}"/>
    <cellStyle name="Normal 22 2 2 3 2" xfId="14460" xr:uid="{00000000-0005-0000-0000-00006D110000}"/>
    <cellStyle name="Normal 22 2 2 3 2 2" xfId="21891" xr:uid="{00000000-0005-0000-0000-00006E110000}"/>
    <cellStyle name="Normal 22 2 2 3 3" xfId="11596" xr:uid="{00000000-0005-0000-0000-00006F110000}"/>
    <cellStyle name="Normal 22 2 2 3 4" xfId="19029" xr:uid="{00000000-0005-0000-0000-000070110000}"/>
    <cellStyle name="Normal 22 2 2 4" xfId="4349" xr:uid="{00000000-0005-0000-0000-000071110000}"/>
    <cellStyle name="Normal 22 2 2 4 2" xfId="14458" xr:uid="{00000000-0005-0000-0000-000072110000}"/>
    <cellStyle name="Normal 22 2 2 4 2 2" xfId="21889" xr:uid="{00000000-0005-0000-0000-000073110000}"/>
    <cellStyle name="Normal 22 2 2 4 3" xfId="11594" xr:uid="{00000000-0005-0000-0000-000074110000}"/>
    <cellStyle name="Normal 22 2 2 4 4" xfId="19027" xr:uid="{00000000-0005-0000-0000-000075110000}"/>
    <cellStyle name="Normal 22 2 2 5" xfId="9114" xr:uid="{00000000-0005-0000-0000-000076110000}"/>
    <cellStyle name="Normal 22 2 2 5 2" xfId="17597" xr:uid="{00000000-0005-0000-0000-000077110000}"/>
    <cellStyle name="Normal 22 2 2 6" xfId="13028" xr:uid="{00000000-0005-0000-0000-000078110000}"/>
    <cellStyle name="Normal 22 2 2 6 2" xfId="20459" xr:uid="{00000000-0005-0000-0000-000079110000}"/>
    <cellStyle name="Normal 22 2 2 7" xfId="7803" xr:uid="{00000000-0005-0000-0000-00007A110000}"/>
    <cellStyle name="Normal 22 2 2 7 2" xfId="25098" xr:uid="{00000000-0005-0000-0000-00007B110000}"/>
    <cellStyle name="Normal 22 2 2 8" xfId="16335" xr:uid="{00000000-0005-0000-0000-00007C110000}"/>
    <cellStyle name="Normal 22 2 3" xfId="4348" xr:uid="{00000000-0005-0000-0000-00007D110000}"/>
    <cellStyle name="Normal 22 2 3 2" xfId="14457" xr:uid="{00000000-0005-0000-0000-00007E110000}"/>
    <cellStyle name="Normal 22 2 3 2 2" xfId="21888" xr:uid="{00000000-0005-0000-0000-00007F110000}"/>
    <cellStyle name="Normal 22 2 3 3" xfId="11593" xr:uid="{00000000-0005-0000-0000-000080110000}"/>
    <cellStyle name="Normal 22 2 3 4" xfId="19026" xr:uid="{00000000-0005-0000-0000-000081110000}"/>
    <cellStyle name="Normal 22 2 4" xfId="9113" xr:uid="{00000000-0005-0000-0000-000082110000}"/>
    <cellStyle name="Normal 22 2 4 2" xfId="17596" xr:uid="{00000000-0005-0000-0000-000083110000}"/>
    <cellStyle name="Normal 22 2 5" xfId="13027" xr:uid="{00000000-0005-0000-0000-000084110000}"/>
    <cellStyle name="Normal 22 2 5 2" xfId="20458" xr:uid="{00000000-0005-0000-0000-000085110000}"/>
    <cellStyle name="Normal 22 2 6" xfId="7802" xr:uid="{00000000-0005-0000-0000-000086110000}"/>
    <cellStyle name="Normal 22 2 6 2" xfId="24044" xr:uid="{00000000-0005-0000-0000-000087110000}"/>
    <cellStyle name="Normal 22 2 7" xfId="16334" xr:uid="{00000000-0005-0000-0000-000088110000}"/>
    <cellStyle name="Normal 22 20" xfId="7794" xr:uid="{00000000-0005-0000-0000-000089110000}"/>
    <cellStyle name="Normal 22 20 2" xfId="23748" xr:uid="{00000000-0005-0000-0000-00008A110000}"/>
    <cellStyle name="Normal 22 21" xfId="16326" xr:uid="{00000000-0005-0000-0000-00008B110000}"/>
    <cellStyle name="Normal 22 3" xfId="549" xr:uid="{00000000-0005-0000-0000-00008C110000}"/>
    <cellStyle name="Normal 22 3 2" xfId="550" xr:uid="{00000000-0005-0000-0000-00008D110000}"/>
    <cellStyle name="Normal 22 3 3" xfId="551" xr:uid="{00000000-0005-0000-0000-00008E110000}"/>
    <cellStyle name="Normal 22 3 3 2" xfId="552" xr:uid="{00000000-0005-0000-0000-00008F110000}"/>
    <cellStyle name="Normal 22 3 3 3" xfId="9115" xr:uid="{00000000-0005-0000-0000-000090110000}"/>
    <cellStyle name="Normal 22 3 4" xfId="553" xr:uid="{00000000-0005-0000-0000-000091110000}"/>
    <cellStyle name="Normal 22 3 4 10" xfId="16336" xr:uid="{00000000-0005-0000-0000-000092110000}"/>
    <cellStyle name="Normal 22 3 4 2" xfId="4353" xr:uid="{00000000-0005-0000-0000-000093110000}"/>
    <cellStyle name="Normal 22 3 4 2 2" xfId="14462" xr:uid="{00000000-0005-0000-0000-000094110000}"/>
    <cellStyle name="Normal 22 3 4 2 2 2" xfId="21893" xr:uid="{00000000-0005-0000-0000-000095110000}"/>
    <cellStyle name="Normal 22 3 4 2 3" xfId="11598" xr:uid="{00000000-0005-0000-0000-000096110000}"/>
    <cellStyle name="Normal 22 3 4 2 3 2" xfId="25236" xr:uid="{00000000-0005-0000-0000-000097110000}"/>
    <cellStyle name="Normal 22 3 4 2 4" xfId="19031" xr:uid="{00000000-0005-0000-0000-000098110000}"/>
    <cellStyle name="Normal 22 3 4 3" xfId="4354" xr:uid="{00000000-0005-0000-0000-000099110000}"/>
    <cellStyle name="Normal 22 3 4 4" xfId="4355" xr:uid="{00000000-0005-0000-0000-00009A110000}"/>
    <cellStyle name="Normal 22 3 4 5" xfId="4356" xr:uid="{00000000-0005-0000-0000-00009B110000}"/>
    <cellStyle name="Normal 22 3 4 6" xfId="4352" xr:uid="{00000000-0005-0000-0000-00009C110000}"/>
    <cellStyle name="Normal 22 3 4 6 2" xfId="14461" xr:uid="{00000000-0005-0000-0000-00009D110000}"/>
    <cellStyle name="Normal 22 3 4 6 2 2" xfId="21892" xr:uid="{00000000-0005-0000-0000-00009E110000}"/>
    <cellStyle name="Normal 22 3 4 6 3" xfId="11597" xr:uid="{00000000-0005-0000-0000-00009F110000}"/>
    <cellStyle name="Normal 22 3 4 6 4" xfId="19030" xr:uid="{00000000-0005-0000-0000-0000A0110000}"/>
    <cellStyle name="Normal 22 3 4 7" xfId="9116" xr:uid="{00000000-0005-0000-0000-0000A1110000}"/>
    <cellStyle name="Normal 22 3 4 7 2" xfId="17598" xr:uid="{00000000-0005-0000-0000-0000A2110000}"/>
    <cellStyle name="Normal 22 3 4 8" xfId="13029" xr:uid="{00000000-0005-0000-0000-0000A3110000}"/>
    <cellStyle name="Normal 22 3 4 8 2" xfId="20460" xr:uid="{00000000-0005-0000-0000-0000A4110000}"/>
    <cellStyle name="Normal 22 3 4 9" xfId="7804" xr:uid="{00000000-0005-0000-0000-0000A5110000}"/>
    <cellStyle name="Normal 22 3 5" xfId="24045" xr:uid="{00000000-0005-0000-0000-0000A6110000}"/>
    <cellStyle name="Normal 22 4" xfId="554" xr:uid="{00000000-0005-0000-0000-0000A7110000}"/>
    <cellStyle name="Normal 22 4 2" xfId="555" xr:uid="{00000000-0005-0000-0000-0000A8110000}"/>
    <cellStyle name="Normal 22 4 2 2" xfId="4358" xr:uid="{00000000-0005-0000-0000-0000A9110000}"/>
    <cellStyle name="Normal 22 4 2 2 2" xfId="14464" xr:uid="{00000000-0005-0000-0000-0000AA110000}"/>
    <cellStyle name="Normal 22 4 2 2 2 2" xfId="21895" xr:uid="{00000000-0005-0000-0000-0000AB110000}"/>
    <cellStyle name="Normal 22 4 2 2 3" xfId="11600" xr:uid="{00000000-0005-0000-0000-0000AC110000}"/>
    <cellStyle name="Normal 22 4 2 2 3 2" xfId="25237" xr:uid="{00000000-0005-0000-0000-0000AD110000}"/>
    <cellStyle name="Normal 22 4 2 2 4" xfId="19033" xr:uid="{00000000-0005-0000-0000-0000AE110000}"/>
    <cellStyle name="Normal 22 4 2 3" xfId="4359" xr:uid="{00000000-0005-0000-0000-0000AF110000}"/>
    <cellStyle name="Normal 22 4 2 3 2" xfId="14465" xr:uid="{00000000-0005-0000-0000-0000B0110000}"/>
    <cellStyle name="Normal 22 4 2 3 2 2" xfId="21896" xr:uid="{00000000-0005-0000-0000-0000B1110000}"/>
    <cellStyle name="Normal 22 4 2 3 3" xfId="11601" xr:uid="{00000000-0005-0000-0000-0000B2110000}"/>
    <cellStyle name="Normal 22 4 2 3 4" xfId="19034" xr:uid="{00000000-0005-0000-0000-0000B3110000}"/>
    <cellStyle name="Normal 22 4 2 4" xfId="4357" xr:uid="{00000000-0005-0000-0000-0000B4110000}"/>
    <cellStyle name="Normal 22 4 2 4 2" xfId="14463" xr:uid="{00000000-0005-0000-0000-0000B5110000}"/>
    <cellStyle name="Normal 22 4 2 4 2 2" xfId="21894" xr:uid="{00000000-0005-0000-0000-0000B6110000}"/>
    <cellStyle name="Normal 22 4 2 4 3" xfId="11599" xr:uid="{00000000-0005-0000-0000-0000B7110000}"/>
    <cellStyle name="Normal 22 4 2 4 4" xfId="19032" xr:uid="{00000000-0005-0000-0000-0000B8110000}"/>
    <cellStyle name="Normal 22 4 2 5" xfId="9118" xr:uid="{00000000-0005-0000-0000-0000B9110000}"/>
    <cellStyle name="Normal 22 4 2 5 2" xfId="17599" xr:uid="{00000000-0005-0000-0000-0000BA110000}"/>
    <cellStyle name="Normal 22 4 2 6" xfId="13030" xr:uid="{00000000-0005-0000-0000-0000BB110000}"/>
    <cellStyle name="Normal 22 4 2 6 2" xfId="20461" xr:uid="{00000000-0005-0000-0000-0000BC110000}"/>
    <cellStyle name="Normal 22 4 2 7" xfId="7805" xr:uid="{00000000-0005-0000-0000-0000BD110000}"/>
    <cellStyle name="Normal 22 4 2 7 2" xfId="25097" xr:uid="{00000000-0005-0000-0000-0000BE110000}"/>
    <cellStyle name="Normal 22 4 2 8" xfId="16337" xr:uid="{00000000-0005-0000-0000-0000BF110000}"/>
    <cellStyle name="Normal 22 4 3" xfId="556" xr:uid="{00000000-0005-0000-0000-0000C0110000}"/>
    <cellStyle name="Normal 22 4 4" xfId="9117" xr:uid="{00000000-0005-0000-0000-0000C1110000}"/>
    <cellStyle name="Normal 22 4 5" xfId="24046" xr:uid="{00000000-0005-0000-0000-0000C2110000}"/>
    <cellStyle name="Normal 22 5" xfId="557" xr:uid="{00000000-0005-0000-0000-0000C3110000}"/>
    <cellStyle name="Normal 22 5 2" xfId="4360" xr:uid="{00000000-0005-0000-0000-0000C4110000}"/>
    <cellStyle name="Normal 22 5 2 2" xfId="14466" xr:uid="{00000000-0005-0000-0000-0000C5110000}"/>
    <cellStyle name="Normal 22 5 2 2 2" xfId="21897" xr:uid="{00000000-0005-0000-0000-0000C6110000}"/>
    <cellStyle name="Normal 22 5 2 3" xfId="11602" xr:uid="{00000000-0005-0000-0000-0000C7110000}"/>
    <cellStyle name="Normal 22 5 2 4" xfId="19035" xr:uid="{00000000-0005-0000-0000-0000C8110000}"/>
    <cellStyle name="Normal 22 5 3" xfId="9119" xr:uid="{00000000-0005-0000-0000-0000C9110000}"/>
    <cellStyle name="Normal 22 5 3 2" xfId="17600" xr:uid="{00000000-0005-0000-0000-0000CA110000}"/>
    <cellStyle name="Normal 22 5 4" xfId="13031" xr:uid="{00000000-0005-0000-0000-0000CB110000}"/>
    <cellStyle name="Normal 22 5 4 2" xfId="20462" xr:uid="{00000000-0005-0000-0000-0000CC110000}"/>
    <cellStyle name="Normal 22 5 5" xfId="7806" xr:uid="{00000000-0005-0000-0000-0000CD110000}"/>
    <cellStyle name="Normal 22 5 5 2" xfId="24047" xr:uid="{00000000-0005-0000-0000-0000CE110000}"/>
    <cellStyle name="Normal 22 5 6" xfId="16338" xr:uid="{00000000-0005-0000-0000-0000CF110000}"/>
    <cellStyle name="Normal 22 6" xfId="558" xr:uid="{00000000-0005-0000-0000-0000D0110000}"/>
    <cellStyle name="Normal 22 6 2" xfId="4361" xr:uid="{00000000-0005-0000-0000-0000D1110000}"/>
    <cellStyle name="Normal 22 6 2 2" xfId="14467" xr:uid="{00000000-0005-0000-0000-0000D2110000}"/>
    <cellStyle name="Normal 22 6 2 2 2" xfId="21898" xr:uid="{00000000-0005-0000-0000-0000D3110000}"/>
    <cellStyle name="Normal 22 6 2 3" xfId="11603" xr:uid="{00000000-0005-0000-0000-0000D4110000}"/>
    <cellStyle name="Normal 22 6 2 4" xfId="19036" xr:uid="{00000000-0005-0000-0000-0000D5110000}"/>
    <cellStyle name="Normal 22 6 3" xfId="9120" xr:uid="{00000000-0005-0000-0000-0000D6110000}"/>
    <cellStyle name="Normal 22 6 3 2" xfId="17601" xr:uid="{00000000-0005-0000-0000-0000D7110000}"/>
    <cellStyle name="Normal 22 6 4" xfId="13032" xr:uid="{00000000-0005-0000-0000-0000D8110000}"/>
    <cellStyle name="Normal 22 6 4 2" xfId="20463" xr:uid="{00000000-0005-0000-0000-0000D9110000}"/>
    <cellStyle name="Normal 22 6 5" xfId="7807" xr:uid="{00000000-0005-0000-0000-0000DA110000}"/>
    <cellStyle name="Normal 22 6 5 2" xfId="24048" xr:uid="{00000000-0005-0000-0000-0000DB110000}"/>
    <cellStyle name="Normal 22 6 6" xfId="16339" xr:uid="{00000000-0005-0000-0000-0000DC110000}"/>
    <cellStyle name="Normal 22 7" xfId="559" xr:uid="{00000000-0005-0000-0000-0000DD110000}"/>
    <cellStyle name="Normal 22 7 2" xfId="4362" xr:uid="{00000000-0005-0000-0000-0000DE110000}"/>
    <cellStyle name="Normal 22 7 2 2" xfId="14468" xr:uid="{00000000-0005-0000-0000-0000DF110000}"/>
    <cellStyle name="Normal 22 7 2 2 2" xfId="21899" xr:uid="{00000000-0005-0000-0000-0000E0110000}"/>
    <cellStyle name="Normal 22 7 2 3" xfId="11604" xr:uid="{00000000-0005-0000-0000-0000E1110000}"/>
    <cellStyle name="Normal 22 7 2 4" xfId="19037" xr:uid="{00000000-0005-0000-0000-0000E2110000}"/>
    <cellStyle name="Normal 22 7 3" xfId="9121" xr:uid="{00000000-0005-0000-0000-0000E3110000}"/>
    <cellStyle name="Normal 22 7 3 2" xfId="17602" xr:uid="{00000000-0005-0000-0000-0000E4110000}"/>
    <cellStyle name="Normal 22 7 4" xfId="13033" xr:uid="{00000000-0005-0000-0000-0000E5110000}"/>
    <cellStyle name="Normal 22 7 4 2" xfId="20464" xr:uid="{00000000-0005-0000-0000-0000E6110000}"/>
    <cellStyle name="Normal 22 7 5" xfId="7808" xr:uid="{00000000-0005-0000-0000-0000E7110000}"/>
    <cellStyle name="Normal 22 7 5 2" xfId="24049" xr:uid="{00000000-0005-0000-0000-0000E8110000}"/>
    <cellStyle name="Normal 22 7 6" xfId="16340" xr:uid="{00000000-0005-0000-0000-0000E9110000}"/>
    <cellStyle name="Normal 22 8" xfId="560" xr:uid="{00000000-0005-0000-0000-0000EA110000}"/>
    <cellStyle name="Normal 22 8 2" xfId="4363" xr:uid="{00000000-0005-0000-0000-0000EB110000}"/>
    <cellStyle name="Normal 22 8 2 2" xfId="14469" xr:uid="{00000000-0005-0000-0000-0000EC110000}"/>
    <cellStyle name="Normal 22 8 2 2 2" xfId="21900" xr:uid="{00000000-0005-0000-0000-0000ED110000}"/>
    <cellStyle name="Normal 22 8 2 3" xfId="11605" xr:uid="{00000000-0005-0000-0000-0000EE110000}"/>
    <cellStyle name="Normal 22 8 2 4" xfId="19038" xr:uid="{00000000-0005-0000-0000-0000EF110000}"/>
    <cellStyle name="Normal 22 8 3" xfId="9122" xr:uid="{00000000-0005-0000-0000-0000F0110000}"/>
    <cellStyle name="Normal 22 8 3 2" xfId="17603" xr:uid="{00000000-0005-0000-0000-0000F1110000}"/>
    <cellStyle name="Normal 22 8 4" xfId="13034" xr:uid="{00000000-0005-0000-0000-0000F2110000}"/>
    <cellStyle name="Normal 22 8 4 2" xfId="20465" xr:uid="{00000000-0005-0000-0000-0000F3110000}"/>
    <cellStyle name="Normal 22 8 5" xfId="7809" xr:uid="{00000000-0005-0000-0000-0000F4110000}"/>
    <cellStyle name="Normal 22 8 5 2" xfId="24050" xr:uid="{00000000-0005-0000-0000-0000F5110000}"/>
    <cellStyle name="Normal 22 8 6" xfId="16341" xr:uid="{00000000-0005-0000-0000-0000F6110000}"/>
    <cellStyle name="Normal 22 9" xfId="561" xr:uid="{00000000-0005-0000-0000-0000F7110000}"/>
    <cellStyle name="Normal 22 9 2" xfId="4364" xr:uid="{00000000-0005-0000-0000-0000F8110000}"/>
    <cellStyle name="Normal 22 9 2 2" xfId="14470" xr:uid="{00000000-0005-0000-0000-0000F9110000}"/>
    <cellStyle name="Normal 22 9 2 2 2" xfId="21901" xr:uid="{00000000-0005-0000-0000-0000FA110000}"/>
    <cellStyle name="Normal 22 9 2 3" xfId="11606" xr:uid="{00000000-0005-0000-0000-0000FB110000}"/>
    <cellStyle name="Normal 22 9 2 4" xfId="19039" xr:uid="{00000000-0005-0000-0000-0000FC110000}"/>
    <cellStyle name="Normal 22 9 3" xfId="9123" xr:uid="{00000000-0005-0000-0000-0000FD110000}"/>
    <cellStyle name="Normal 22 9 3 2" xfId="17604" xr:uid="{00000000-0005-0000-0000-0000FE110000}"/>
    <cellStyle name="Normal 22 9 4" xfId="13035" xr:uid="{00000000-0005-0000-0000-0000FF110000}"/>
    <cellStyle name="Normal 22 9 4 2" xfId="20466" xr:uid="{00000000-0005-0000-0000-000000120000}"/>
    <cellStyle name="Normal 22 9 5" xfId="7810" xr:uid="{00000000-0005-0000-0000-000001120000}"/>
    <cellStyle name="Normal 22 9 5 2" xfId="24051" xr:uid="{00000000-0005-0000-0000-000002120000}"/>
    <cellStyle name="Normal 22 9 6" xfId="16342" xr:uid="{00000000-0005-0000-0000-000003120000}"/>
    <cellStyle name="Normal 220" xfId="562" xr:uid="{00000000-0005-0000-0000-000004120000}"/>
    <cellStyle name="Normal 220 2" xfId="4365" xr:uid="{00000000-0005-0000-0000-000005120000}"/>
    <cellStyle name="Normal 220 2 2" xfId="14471" xr:uid="{00000000-0005-0000-0000-000006120000}"/>
    <cellStyle name="Normal 220 2 2 2" xfId="21902" xr:uid="{00000000-0005-0000-0000-000007120000}"/>
    <cellStyle name="Normal 220 2 3" xfId="11607" xr:uid="{00000000-0005-0000-0000-000008120000}"/>
    <cellStyle name="Normal 220 2 4" xfId="19040" xr:uid="{00000000-0005-0000-0000-000009120000}"/>
    <cellStyle name="Normal 220 3" xfId="9124" xr:uid="{00000000-0005-0000-0000-00000A120000}"/>
    <cellStyle name="Normal 220 3 2" xfId="17605" xr:uid="{00000000-0005-0000-0000-00000B120000}"/>
    <cellStyle name="Normal 220 4" xfId="13036" xr:uid="{00000000-0005-0000-0000-00000C120000}"/>
    <cellStyle name="Normal 220 4 2" xfId="20467" xr:uid="{00000000-0005-0000-0000-00000D120000}"/>
    <cellStyle name="Normal 220 5" xfId="15888" xr:uid="{00000000-0005-0000-0000-00000E120000}"/>
    <cellStyle name="Normal 220 5 2" xfId="23319" xr:uid="{00000000-0005-0000-0000-00000F120000}"/>
    <cellStyle name="Normal 220 6" xfId="7811" xr:uid="{00000000-0005-0000-0000-000010120000}"/>
    <cellStyle name="Normal 220 6 2" xfId="23750" xr:uid="{00000000-0005-0000-0000-000011120000}"/>
    <cellStyle name="Normal 220 7" xfId="16343" xr:uid="{00000000-0005-0000-0000-000012120000}"/>
    <cellStyle name="Normal 221" xfId="563" xr:uid="{00000000-0005-0000-0000-000013120000}"/>
    <cellStyle name="Normal 221 2" xfId="4366" xr:uid="{00000000-0005-0000-0000-000014120000}"/>
    <cellStyle name="Normal 221 2 2" xfId="14472" xr:uid="{00000000-0005-0000-0000-000015120000}"/>
    <cellStyle name="Normal 221 2 2 2" xfId="21903" xr:uid="{00000000-0005-0000-0000-000016120000}"/>
    <cellStyle name="Normal 221 2 3" xfId="11608" xr:uid="{00000000-0005-0000-0000-000017120000}"/>
    <cellStyle name="Normal 221 2 4" xfId="19041" xr:uid="{00000000-0005-0000-0000-000018120000}"/>
    <cellStyle name="Normal 221 3" xfId="9125" xr:uid="{00000000-0005-0000-0000-000019120000}"/>
    <cellStyle name="Normal 221 3 2" xfId="17606" xr:uid="{00000000-0005-0000-0000-00001A120000}"/>
    <cellStyle name="Normal 221 4" xfId="13037" xr:uid="{00000000-0005-0000-0000-00001B120000}"/>
    <cellStyle name="Normal 221 4 2" xfId="20468" xr:uid="{00000000-0005-0000-0000-00001C120000}"/>
    <cellStyle name="Normal 221 5" xfId="15889" xr:uid="{00000000-0005-0000-0000-00001D120000}"/>
    <cellStyle name="Normal 221 5 2" xfId="23320" xr:uid="{00000000-0005-0000-0000-00001E120000}"/>
    <cellStyle name="Normal 221 6" xfId="7812" xr:uid="{00000000-0005-0000-0000-00001F120000}"/>
    <cellStyle name="Normal 221 6 2" xfId="23751" xr:uid="{00000000-0005-0000-0000-000020120000}"/>
    <cellStyle name="Normal 221 7" xfId="16344" xr:uid="{00000000-0005-0000-0000-000021120000}"/>
    <cellStyle name="Normal 222" xfId="564" xr:uid="{00000000-0005-0000-0000-000022120000}"/>
    <cellStyle name="Normal 222 2" xfId="4367" xr:uid="{00000000-0005-0000-0000-000023120000}"/>
    <cellStyle name="Normal 222 2 2" xfId="14473" xr:uid="{00000000-0005-0000-0000-000024120000}"/>
    <cellStyle name="Normal 222 2 2 2" xfId="21904" xr:uid="{00000000-0005-0000-0000-000025120000}"/>
    <cellStyle name="Normal 222 2 3" xfId="11609" xr:uid="{00000000-0005-0000-0000-000026120000}"/>
    <cellStyle name="Normal 222 2 4" xfId="19042" xr:uid="{00000000-0005-0000-0000-000027120000}"/>
    <cellStyle name="Normal 222 3" xfId="9126" xr:uid="{00000000-0005-0000-0000-000028120000}"/>
    <cellStyle name="Normal 222 3 2" xfId="17607" xr:uid="{00000000-0005-0000-0000-000029120000}"/>
    <cellStyle name="Normal 222 4" xfId="13038" xr:uid="{00000000-0005-0000-0000-00002A120000}"/>
    <cellStyle name="Normal 222 4 2" xfId="20469" xr:uid="{00000000-0005-0000-0000-00002B120000}"/>
    <cellStyle name="Normal 222 5" xfId="15890" xr:uid="{00000000-0005-0000-0000-00002C120000}"/>
    <cellStyle name="Normal 222 5 2" xfId="23321" xr:uid="{00000000-0005-0000-0000-00002D120000}"/>
    <cellStyle name="Normal 222 6" xfId="7813" xr:uid="{00000000-0005-0000-0000-00002E120000}"/>
    <cellStyle name="Normal 222 6 2" xfId="23752" xr:uid="{00000000-0005-0000-0000-00002F120000}"/>
    <cellStyle name="Normal 222 7" xfId="16345" xr:uid="{00000000-0005-0000-0000-000030120000}"/>
    <cellStyle name="Normal 223" xfId="565" xr:uid="{00000000-0005-0000-0000-000031120000}"/>
    <cellStyle name="Normal 223 2" xfId="4368" xr:uid="{00000000-0005-0000-0000-000032120000}"/>
    <cellStyle name="Normal 223 2 2" xfId="14474" xr:uid="{00000000-0005-0000-0000-000033120000}"/>
    <cellStyle name="Normal 223 2 2 2" xfId="21905" xr:uid="{00000000-0005-0000-0000-000034120000}"/>
    <cellStyle name="Normal 223 2 3" xfId="11610" xr:uid="{00000000-0005-0000-0000-000035120000}"/>
    <cellStyle name="Normal 223 2 4" xfId="19043" xr:uid="{00000000-0005-0000-0000-000036120000}"/>
    <cellStyle name="Normal 223 3" xfId="9127" xr:uid="{00000000-0005-0000-0000-000037120000}"/>
    <cellStyle name="Normal 223 3 2" xfId="17608" xr:uid="{00000000-0005-0000-0000-000038120000}"/>
    <cellStyle name="Normal 223 4" xfId="13039" xr:uid="{00000000-0005-0000-0000-000039120000}"/>
    <cellStyle name="Normal 223 4 2" xfId="20470" xr:uid="{00000000-0005-0000-0000-00003A120000}"/>
    <cellStyle name="Normal 223 5" xfId="15891" xr:uid="{00000000-0005-0000-0000-00003B120000}"/>
    <cellStyle name="Normal 223 5 2" xfId="23322" xr:uid="{00000000-0005-0000-0000-00003C120000}"/>
    <cellStyle name="Normal 223 6" xfId="7814" xr:uid="{00000000-0005-0000-0000-00003D120000}"/>
    <cellStyle name="Normal 223 6 2" xfId="23753" xr:uid="{00000000-0005-0000-0000-00003E120000}"/>
    <cellStyle name="Normal 223 7" xfId="16346" xr:uid="{00000000-0005-0000-0000-00003F120000}"/>
    <cellStyle name="Normal 224" xfId="566" xr:uid="{00000000-0005-0000-0000-000040120000}"/>
    <cellStyle name="Normal 224 2" xfId="4369" xr:uid="{00000000-0005-0000-0000-000041120000}"/>
    <cellStyle name="Normal 224 2 2" xfId="14475" xr:uid="{00000000-0005-0000-0000-000042120000}"/>
    <cellStyle name="Normal 224 2 2 2" xfId="21906" xr:uid="{00000000-0005-0000-0000-000043120000}"/>
    <cellStyle name="Normal 224 2 3" xfId="11611" xr:uid="{00000000-0005-0000-0000-000044120000}"/>
    <cellStyle name="Normal 224 2 4" xfId="19044" xr:uid="{00000000-0005-0000-0000-000045120000}"/>
    <cellStyle name="Normal 224 3" xfId="9128" xr:uid="{00000000-0005-0000-0000-000046120000}"/>
    <cellStyle name="Normal 224 3 2" xfId="17609" xr:uid="{00000000-0005-0000-0000-000047120000}"/>
    <cellStyle name="Normal 224 4" xfId="13040" xr:uid="{00000000-0005-0000-0000-000048120000}"/>
    <cellStyle name="Normal 224 4 2" xfId="20471" xr:uid="{00000000-0005-0000-0000-000049120000}"/>
    <cellStyle name="Normal 224 5" xfId="15892" xr:uid="{00000000-0005-0000-0000-00004A120000}"/>
    <cellStyle name="Normal 224 5 2" xfId="23323" xr:uid="{00000000-0005-0000-0000-00004B120000}"/>
    <cellStyle name="Normal 224 6" xfId="7815" xr:uid="{00000000-0005-0000-0000-00004C120000}"/>
    <cellStyle name="Normal 224 6 2" xfId="23754" xr:uid="{00000000-0005-0000-0000-00004D120000}"/>
    <cellStyle name="Normal 224 7" xfId="16347" xr:uid="{00000000-0005-0000-0000-00004E120000}"/>
    <cellStyle name="Normal 225" xfId="567" xr:uid="{00000000-0005-0000-0000-00004F120000}"/>
    <cellStyle name="Normal 225 2" xfId="4370" xr:uid="{00000000-0005-0000-0000-000050120000}"/>
    <cellStyle name="Normal 225 2 2" xfId="14476" xr:uid="{00000000-0005-0000-0000-000051120000}"/>
    <cellStyle name="Normal 225 2 2 2" xfId="21907" xr:uid="{00000000-0005-0000-0000-000052120000}"/>
    <cellStyle name="Normal 225 2 3" xfId="11612" xr:uid="{00000000-0005-0000-0000-000053120000}"/>
    <cellStyle name="Normal 225 2 4" xfId="19045" xr:uid="{00000000-0005-0000-0000-000054120000}"/>
    <cellStyle name="Normal 225 3" xfId="9129" xr:uid="{00000000-0005-0000-0000-000055120000}"/>
    <cellStyle name="Normal 225 3 2" xfId="17610" xr:uid="{00000000-0005-0000-0000-000056120000}"/>
    <cellStyle name="Normal 225 4" xfId="13041" xr:uid="{00000000-0005-0000-0000-000057120000}"/>
    <cellStyle name="Normal 225 4 2" xfId="20472" xr:uid="{00000000-0005-0000-0000-000058120000}"/>
    <cellStyle name="Normal 225 5" xfId="15893" xr:uid="{00000000-0005-0000-0000-000059120000}"/>
    <cellStyle name="Normal 225 5 2" xfId="23324" xr:uid="{00000000-0005-0000-0000-00005A120000}"/>
    <cellStyle name="Normal 225 6" xfId="7816" xr:uid="{00000000-0005-0000-0000-00005B120000}"/>
    <cellStyle name="Normal 225 6 2" xfId="23755" xr:uid="{00000000-0005-0000-0000-00005C120000}"/>
    <cellStyle name="Normal 225 7" xfId="16348" xr:uid="{00000000-0005-0000-0000-00005D120000}"/>
    <cellStyle name="Normal 226" xfId="568" xr:uid="{00000000-0005-0000-0000-00005E120000}"/>
    <cellStyle name="Normal 226 2" xfId="4371" xr:uid="{00000000-0005-0000-0000-00005F120000}"/>
    <cellStyle name="Normal 226 2 2" xfId="14477" xr:uid="{00000000-0005-0000-0000-000060120000}"/>
    <cellStyle name="Normal 226 2 2 2" xfId="21908" xr:uid="{00000000-0005-0000-0000-000061120000}"/>
    <cellStyle name="Normal 226 2 3" xfId="11613" xr:uid="{00000000-0005-0000-0000-000062120000}"/>
    <cellStyle name="Normal 226 2 4" xfId="19046" xr:uid="{00000000-0005-0000-0000-000063120000}"/>
    <cellStyle name="Normal 226 3" xfId="9130" xr:uid="{00000000-0005-0000-0000-000064120000}"/>
    <cellStyle name="Normal 226 3 2" xfId="17611" xr:uid="{00000000-0005-0000-0000-000065120000}"/>
    <cellStyle name="Normal 226 4" xfId="13042" xr:uid="{00000000-0005-0000-0000-000066120000}"/>
    <cellStyle name="Normal 226 4 2" xfId="20473" xr:uid="{00000000-0005-0000-0000-000067120000}"/>
    <cellStyle name="Normal 226 5" xfId="15894" xr:uid="{00000000-0005-0000-0000-000068120000}"/>
    <cellStyle name="Normal 226 5 2" xfId="23325" xr:uid="{00000000-0005-0000-0000-000069120000}"/>
    <cellStyle name="Normal 226 6" xfId="7817" xr:uid="{00000000-0005-0000-0000-00006A120000}"/>
    <cellStyle name="Normal 226 6 2" xfId="23756" xr:uid="{00000000-0005-0000-0000-00006B120000}"/>
    <cellStyle name="Normal 226 7" xfId="16349" xr:uid="{00000000-0005-0000-0000-00006C120000}"/>
    <cellStyle name="Normal 227" xfId="569" xr:uid="{00000000-0005-0000-0000-00006D120000}"/>
    <cellStyle name="Normal 227 2" xfId="4372" xr:uid="{00000000-0005-0000-0000-00006E120000}"/>
    <cellStyle name="Normal 227 2 2" xfId="14478" xr:uid="{00000000-0005-0000-0000-00006F120000}"/>
    <cellStyle name="Normal 227 2 2 2" xfId="21909" xr:uid="{00000000-0005-0000-0000-000070120000}"/>
    <cellStyle name="Normal 227 2 3" xfId="11614" xr:uid="{00000000-0005-0000-0000-000071120000}"/>
    <cellStyle name="Normal 227 2 4" xfId="19047" xr:uid="{00000000-0005-0000-0000-000072120000}"/>
    <cellStyle name="Normal 227 3" xfId="9131" xr:uid="{00000000-0005-0000-0000-000073120000}"/>
    <cellStyle name="Normal 227 3 2" xfId="17612" xr:uid="{00000000-0005-0000-0000-000074120000}"/>
    <cellStyle name="Normal 227 4" xfId="13043" xr:uid="{00000000-0005-0000-0000-000075120000}"/>
    <cellStyle name="Normal 227 4 2" xfId="20474" xr:uid="{00000000-0005-0000-0000-000076120000}"/>
    <cellStyle name="Normal 227 5" xfId="15895" xr:uid="{00000000-0005-0000-0000-000077120000}"/>
    <cellStyle name="Normal 227 5 2" xfId="23326" xr:uid="{00000000-0005-0000-0000-000078120000}"/>
    <cellStyle name="Normal 227 6" xfId="7818" xr:uid="{00000000-0005-0000-0000-000079120000}"/>
    <cellStyle name="Normal 227 6 2" xfId="23757" xr:uid="{00000000-0005-0000-0000-00007A120000}"/>
    <cellStyle name="Normal 227 7" xfId="16350" xr:uid="{00000000-0005-0000-0000-00007B120000}"/>
    <cellStyle name="Normal 228" xfId="570" xr:uid="{00000000-0005-0000-0000-00007C120000}"/>
    <cellStyle name="Normal 228 2" xfId="4373" xr:uid="{00000000-0005-0000-0000-00007D120000}"/>
    <cellStyle name="Normal 228 2 2" xfId="14479" xr:uid="{00000000-0005-0000-0000-00007E120000}"/>
    <cellStyle name="Normal 228 2 2 2" xfId="21910" xr:uid="{00000000-0005-0000-0000-00007F120000}"/>
    <cellStyle name="Normal 228 2 3" xfId="11615" xr:uid="{00000000-0005-0000-0000-000080120000}"/>
    <cellStyle name="Normal 228 2 4" xfId="19048" xr:uid="{00000000-0005-0000-0000-000081120000}"/>
    <cellStyle name="Normal 228 3" xfId="9132" xr:uid="{00000000-0005-0000-0000-000082120000}"/>
    <cellStyle name="Normal 228 3 2" xfId="17613" xr:uid="{00000000-0005-0000-0000-000083120000}"/>
    <cellStyle name="Normal 228 4" xfId="13044" xr:uid="{00000000-0005-0000-0000-000084120000}"/>
    <cellStyle name="Normal 228 4 2" xfId="20475" xr:uid="{00000000-0005-0000-0000-000085120000}"/>
    <cellStyle name="Normal 228 5" xfId="15896" xr:uid="{00000000-0005-0000-0000-000086120000}"/>
    <cellStyle name="Normal 228 5 2" xfId="23327" xr:uid="{00000000-0005-0000-0000-000087120000}"/>
    <cellStyle name="Normal 228 6" xfId="7819" xr:uid="{00000000-0005-0000-0000-000088120000}"/>
    <cellStyle name="Normal 228 6 2" xfId="23758" xr:uid="{00000000-0005-0000-0000-000089120000}"/>
    <cellStyle name="Normal 228 7" xfId="16351" xr:uid="{00000000-0005-0000-0000-00008A120000}"/>
    <cellStyle name="Normal 229" xfId="571" xr:uid="{00000000-0005-0000-0000-00008B120000}"/>
    <cellStyle name="Normal 229 2" xfId="4374" xr:uid="{00000000-0005-0000-0000-00008C120000}"/>
    <cellStyle name="Normal 229 2 2" xfId="14480" xr:uid="{00000000-0005-0000-0000-00008D120000}"/>
    <cellStyle name="Normal 229 2 2 2" xfId="21911" xr:uid="{00000000-0005-0000-0000-00008E120000}"/>
    <cellStyle name="Normal 229 2 3" xfId="11616" xr:uid="{00000000-0005-0000-0000-00008F120000}"/>
    <cellStyle name="Normal 229 2 4" xfId="19049" xr:uid="{00000000-0005-0000-0000-000090120000}"/>
    <cellStyle name="Normal 229 3" xfId="9133" xr:uid="{00000000-0005-0000-0000-000091120000}"/>
    <cellStyle name="Normal 229 3 2" xfId="17614" xr:uid="{00000000-0005-0000-0000-000092120000}"/>
    <cellStyle name="Normal 229 4" xfId="13045" xr:uid="{00000000-0005-0000-0000-000093120000}"/>
    <cellStyle name="Normal 229 4 2" xfId="20476" xr:uid="{00000000-0005-0000-0000-000094120000}"/>
    <cellStyle name="Normal 229 5" xfId="15897" xr:uid="{00000000-0005-0000-0000-000095120000}"/>
    <cellStyle name="Normal 229 5 2" xfId="23328" xr:uid="{00000000-0005-0000-0000-000096120000}"/>
    <cellStyle name="Normal 229 6" xfId="7820" xr:uid="{00000000-0005-0000-0000-000097120000}"/>
    <cellStyle name="Normal 229 6 2" xfId="23759" xr:uid="{00000000-0005-0000-0000-000098120000}"/>
    <cellStyle name="Normal 229 7" xfId="16352" xr:uid="{00000000-0005-0000-0000-000099120000}"/>
    <cellStyle name="Normal 23" xfId="572" xr:uid="{00000000-0005-0000-0000-00009A120000}"/>
    <cellStyle name="Normal 23 10" xfId="573" xr:uid="{00000000-0005-0000-0000-00009B120000}"/>
    <cellStyle name="Normal 23 10 2" xfId="4376" xr:uid="{00000000-0005-0000-0000-00009C120000}"/>
    <cellStyle name="Normal 23 10 2 2" xfId="14482" xr:uid="{00000000-0005-0000-0000-00009D120000}"/>
    <cellStyle name="Normal 23 10 2 2 2" xfId="21913" xr:uid="{00000000-0005-0000-0000-00009E120000}"/>
    <cellStyle name="Normal 23 10 2 3" xfId="11618" xr:uid="{00000000-0005-0000-0000-00009F120000}"/>
    <cellStyle name="Normal 23 10 2 4" xfId="19051" xr:uid="{00000000-0005-0000-0000-0000A0120000}"/>
    <cellStyle name="Normal 23 10 3" xfId="9134" xr:uid="{00000000-0005-0000-0000-0000A1120000}"/>
    <cellStyle name="Normal 23 10 3 2" xfId="17615" xr:uid="{00000000-0005-0000-0000-0000A2120000}"/>
    <cellStyle name="Normal 23 10 4" xfId="13046" xr:uid="{00000000-0005-0000-0000-0000A3120000}"/>
    <cellStyle name="Normal 23 10 4 2" xfId="20477" xr:uid="{00000000-0005-0000-0000-0000A4120000}"/>
    <cellStyle name="Normal 23 10 5" xfId="7822" xr:uid="{00000000-0005-0000-0000-0000A5120000}"/>
    <cellStyle name="Normal 23 10 5 2" xfId="24052" xr:uid="{00000000-0005-0000-0000-0000A6120000}"/>
    <cellStyle name="Normal 23 10 6" xfId="16354" xr:uid="{00000000-0005-0000-0000-0000A7120000}"/>
    <cellStyle name="Normal 23 11" xfId="574" xr:uid="{00000000-0005-0000-0000-0000A8120000}"/>
    <cellStyle name="Normal 23 11 2" xfId="4377" xr:uid="{00000000-0005-0000-0000-0000A9120000}"/>
    <cellStyle name="Normal 23 11 2 2" xfId="14483" xr:uid="{00000000-0005-0000-0000-0000AA120000}"/>
    <cellStyle name="Normal 23 11 2 2 2" xfId="21914" xr:uid="{00000000-0005-0000-0000-0000AB120000}"/>
    <cellStyle name="Normal 23 11 2 3" xfId="11619" xr:uid="{00000000-0005-0000-0000-0000AC120000}"/>
    <cellStyle name="Normal 23 11 2 4" xfId="19052" xr:uid="{00000000-0005-0000-0000-0000AD120000}"/>
    <cellStyle name="Normal 23 11 3" xfId="9135" xr:uid="{00000000-0005-0000-0000-0000AE120000}"/>
    <cellStyle name="Normal 23 11 3 2" xfId="17616" xr:uid="{00000000-0005-0000-0000-0000AF120000}"/>
    <cellStyle name="Normal 23 11 4" xfId="13047" xr:uid="{00000000-0005-0000-0000-0000B0120000}"/>
    <cellStyle name="Normal 23 11 4 2" xfId="20478" xr:uid="{00000000-0005-0000-0000-0000B1120000}"/>
    <cellStyle name="Normal 23 11 5" xfId="7823" xr:uid="{00000000-0005-0000-0000-0000B2120000}"/>
    <cellStyle name="Normal 23 11 5 2" xfId="24053" xr:uid="{00000000-0005-0000-0000-0000B3120000}"/>
    <cellStyle name="Normal 23 11 6" xfId="16355" xr:uid="{00000000-0005-0000-0000-0000B4120000}"/>
    <cellStyle name="Normal 23 12" xfId="575" xr:uid="{00000000-0005-0000-0000-0000B5120000}"/>
    <cellStyle name="Normal 23 12 2" xfId="4378" xr:uid="{00000000-0005-0000-0000-0000B6120000}"/>
    <cellStyle name="Normal 23 12 2 2" xfId="14484" xr:uid="{00000000-0005-0000-0000-0000B7120000}"/>
    <cellStyle name="Normal 23 12 2 2 2" xfId="21915" xr:uid="{00000000-0005-0000-0000-0000B8120000}"/>
    <cellStyle name="Normal 23 12 2 3" xfId="11620" xr:uid="{00000000-0005-0000-0000-0000B9120000}"/>
    <cellStyle name="Normal 23 12 2 4" xfId="19053" xr:uid="{00000000-0005-0000-0000-0000BA120000}"/>
    <cellStyle name="Normal 23 12 3" xfId="9136" xr:uid="{00000000-0005-0000-0000-0000BB120000}"/>
    <cellStyle name="Normal 23 12 3 2" xfId="17617" xr:uid="{00000000-0005-0000-0000-0000BC120000}"/>
    <cellStyle name="Normal 23 12 4" xfId="13048" xr:uid="{00000000-0005-0000-0000-0000BD120000}"/>
    <cellStyle name="Normal 23 12 4 2" xfId="20479" xr:uid="{00000000-0005-0000-0000-0000BE120000}"/>
    <cellStyle name="Normal 23 12 5" xfId="7824" xr:uid="{00000000-0005-0000-0000-0000BF120000}"/>
    <cellStyle name="Normal 23 12 5 2" xfId="24054" xr:uid="{00000000-0005-0000-0000-0000C0120000}"/>
    <cellStyle name="Normal 23 12 6" xfId="16356" xr:uid="{00000000-0005-0000-0000-0000C1120000}"/>
    <cellStyle name="Normal 23 13" xfId="576" xr:uid="{00000000-0005-0000-0000-0000C2120000}"/>
    <cellStyle name="Normal 23 13 2" xfId="4379" xr:uid="{00000000-0005-0000-0000-0000C3120000}"/>
    <cellStyle name="Normal 23 13 2 2" xfId="14485" xr:uid="{00000000-0005-0000-0000-0000C4120000}"/>
    <cellStyle name="Normal 23 13 2 2 2" xfId="21916" xr:uid="{00000000-0005-0000-0000-0000C5120000}"/>
    <cellStyle name="Normal 23 13 2 3" xfId="11621" xr:uid="{00000000-0005-0000-0000-0000C6120000}"/>
    <cellStyle name="Normal 23 13 2 4" xfId="19054" xr:uid="{00000000-0005-0000-0000-0000C7120000}"/>
    <cellStyle name="Normal 23 13 3" xfId="9137" xr:uid="{00000000-0005-0000-0000-0000C8120000}"/>
    <cellStyle name="Normal 23 13 3 2" xfId="17618" xr:uid="{00000000-0005-0000-0000-0000C9120000}"/>
    <cellStyle name="Normal 23 13 4" xfId="13049" xr:uid="{00000000-0005-0000-0000-0000CA120000}"/>
    <cellStyle name="Normal 23 13 4 2" xfId="20480" xr:uid="{00000000-0005-0000-0000-0000CB120000}"/>
    <cellStyle name="Normal 23 13 5" xfId="7825" xr:uid="{00000000-0005-0000-0000-0000CC120000}"/>
    <cellStyle name="Normal 23 13 5 2" xfId="24055" xr:uid="{00000000-0005-0000-0000-0000CD120000}"/>
    <cellStyle name="Normal 23 13 6" xfId="16357" xr:uid="{00000000-0005-0000-0000-0000CE120000}"/>
    <cellStyle name="Normal 23 14" xfId="577" xr:uid="{00000000-0005-0000-0000-0000CF120000}"/>
    <cellStyle name="Normal 23 14 2" xfId="4380" xr:uid="{00000000-0005-0000-0000-0000D0120000}"/>
    <cellStyle name="Normal 23 14 2 2" xfId="14486" xr:uid="{00000000-0005-0000-0000-0000D1120000}"/>
    <cellStyle name="Normal 23 14 2 2 2" xfId="21917" xr:uid="{00000000-0005-0000-0000-0000D2120000}"/>
    <cellStyle name="Normal 23 14 2 3" xfId="11622" xr:uid="{00000000-0005-0000-0000-0000D3120000}"/>
    <cellStyle name="Normal 23 14 2 4" xfId="19055" xr:uid="{00000000-0005-0000-0000-0000D4120000}"/>
    <cellStyle name="Normal 23 14 3" xfId="9138" xr:uid="{00000000-0005-0000-0000-0000D5120000}"/>
    <cellStyle name="Normal 23 14 3 2" xfId="17619" xr:uid="{00000000-0005-0000-0000-0000D6120000}"/>
    <cellStyle name="Normal 23 14 4" xfId="13050" xr:uid="{00000000-0005-0000-0000-0000D7120000}"/>
    <cellStyle name="Normal 23 14 4 2" xfId="20481" xr:uid="{00000000-0005-0000-0000-0000D8120000}"/>
    <cellStyle name="Normal 23 14 5" xfId="7826" xr:uid="{00000000-0005-0000-0000-0000D9120000}"/>
    <cellStyle name="Normal 23 14 5 2" xfId="24056" xr:uid="{00000000-0005-0000-0000-0000DA120000}"/>
    <cellStyle name="Normal 23 14 6" xfId="16358" xr:uid="{00000000-0005-0000-0000-0000DB120000}"/>
    <cellStyle name="Normal 23 15" xfId="578" xr:uid="{00000000-0005-0000-0000-0000DC120000}"/>
    <cellStyle name="Normal 23 15 2" xfId="4381" xr:uid="{00000000-0005-0000-0000-0000DD120000}"/>
    <cellStyle name="Normal 23 15 2 2" xfId="14487" xr:uid="{00000000-0005-0000-0000-0000DE120000}"/>
    <cellStyle name="Normal 23 15 2 2 2" xfId="21918" xr:uid="{00000000-0005-0000-0000-0000DF120000}"/>
    <cellStyle name="Normal 23 15 2 3" xfId="11623" xr:uid="{00000000-0005-0000-0000-0000E0120000}"/>
    <cellStyle name="Normal 23 15 2 4" xfId="19056" xr:uid="{00000000-0005-0000-0000-0000E1120000}"/>
    <cellStyle name="Normal 23 15 3" xfId="9139" xr:uid="{00000000-0005-0000-0000-0000E2120000}"/>
    <cellStyle name="Normal 23 15 3 2" xfId="17620" xr:uid="{00000000-0005-0000-0000-0000E3120000}"/>
    <cellStyle name="Normal 23 15 4" xfId="13051" xr:uid="{00000000-0005-0000-0000-0000E4120000}"/>
    <cellStyle name="Normal 23 15 4 2" xfId="20482" xr:uid="{00000000-0005-0000-0000-0000E5120000}"/>
    <cellStyle name="Normal 23 15 5" xfId="7827" xr:uid="{00000000-0005-0000-0000-0000E6120000}"/>
    <cellStyle name="Normal 23 15 5 2" xfId="24057" xr:uid="{00000000-0005-0000-0000-0000E7120000}"/>
    <cellStyle name="Normal 23 15 6" xfId="16359" xr:uid="{00000000-0005-0000-0000-0000E8120000}"/>
    <cellStyle name="Normal 23 16" xfId="579" xr:uid="{00000000-0005-0000-0000-0000E9120000}"/>
    <cellStyle name="Normal 23 16 2" xfId="4382" xr:uid="{00000000-0005-0000-0000-0000EA120000}"/>
    <cellStyle name="Normal 23 16 2 2" xfId="14488" xr:uid="{00000000-0005-0000-0000-0000EB120000}"/>
    <cellStyle name="Normal 23 16 2 2 2" xfId="21919" xr:uid="{00000000-0005-0000-0000-0000EC120000}"/>
    <cellStyle name="Normal 23 16 2 3" xfId="11624" xr:uid="{00000000-0005-0000-0000-0000ED120000}"/>
    <cellStyle name="Normal 23 16 2 4" xfId="19057" xr:uid="{00000000-0005-0000-0000-0000EE120000}"/>
    <cellStyle name="Normal 23 16 3" xfId="9140" xr:uid="{00000000-0005-0000-0000-0000EF120000}"/>
    <cellStyle name="Normal 23 16 3 2" xfId="17621" xr:uid="{00000000-0005-0000-0000-0000F0120000}"/>
    <cellStyle name="Normal 23 16 4" xfId="13052" xr:uid="{00000000-0005-0000-0000-0000F1120000}"/>
    <cellStyle name="Normal 23 16 4 2" xfId="20483" xr:uid="{00000000-0005-0000-0000-0000F2120000}"/>
    <cellStyle name="Normal 23 16 5" xfId="7828" xr:uid="{00000000-0005-0000-0000-0000F3120000}"/>
    <cellStyle name="Normal 23 16 5 2" xfId="24058" xr:uid="{00000000-0005-0000-0000-0000F4120000}"/>
    <cellStyle name="Normal 23 16 6" xfId="16360" xr:uid="{00000000-0005-0000-0000-0000F5120000}"/>
    <cellStyle name="Normal 23 17" xfId="4383" xr:uid="{00000000-0005-0000-0000-0000F6120000}"/>
    <cellStyle name="Normal 23 18" xfId="4375" xr:uid="{00000000-0005-0000-0000-0000F7120000}"/>
    <cellStyle name="Normal 23 18 2" xfId="14481" xr:uid="{00000000-0005-0000-0000-0000F8120000}"/>
    <cellStyle name="Normal 23 18 2 2" xfId="21912" xr:uid="{00000000-0005-0000-0000-0000F9120000}"/>
    <cellStyle name="Normal 23 18 3" xfId="11617" xr:uid="{00000000-0005-0000-0000-0000FA120000}"/>
    <cellStyle name="Normal 23 18 4" xfId="19050" xr:uid="{00000000-0005-0000-0000-0000FB120000}"/>
    <cellStyle name="Normal 23 19" xfId="15898" xr:uid="{00000000-0005-0000-0000-0000FC120000}"/>
    <cellStyle name="Normal 23 19 2" xfId="23329" xr:uid="{00000000-0005-0000-0000-0000FD120000}"/>
    <cellStyle name="Normal 23 2" xfId="580" xr:uid="{00000000-0005-0000-0000-0000FE120000}"/>
    <cellStyle name="Normal 23 2 2" xfId="581" xr:uid="{00000000-0005-0000-0000-0000FF120000}"/>
    <cellStyle name="Normal 23 2 2 2" xfId="4386" xr:uid="{00000000-0005-0000-0000-000000130000}"/>
    <cellStyle name="Normal 23 2 2 2 2" xfId="14491" xr:uid="{00000000-0005-0000-0000-000001130000}"/>
    <cellStyle name="Normal 23 2 2 2 2 2" xfId="21922" xr:uid="{00000000-0005-0000-0000-000002130000}"/>
    <cellStyle name="Normal 23 2 2 2 3" xfId="11627" xr:uid="{00000000-0005-0000-0000-000003130000}"/>
    <cellStyle name="Normal 23 2 2 2 3 2" xfId="25238" xr:uid="{00000000-0005-0000-0000-000004130000}"/>
    <cellStyle name="Normal 23 2 2 2 4" xfId="19060" xr:uid="{00000000-0005-0000-0000-000005130000}"/>
    <cellStyle name="Normal 23 2 2 3" xfId="4387" xr:uid="{00000000-0005-0000-0000-000006130000}"/>
    <cellStyle name="Normal 23 2 2 3 2" xfId="14492" xr:uid="{00000000-0005-0000-0000-000007130000}"/>
    <cellStyle name="Normal 23 2 2 3 2 2" xfId="21923" xr:uid="{00000000-0005-0000-0000-000008130000}"/>
    <cellStyle name="Normal 23 2 2 3 3" xfId="11628" xr:uid="{00000000-0005-0000-0000-000009130000}"/>
    <cellStyle name="Normal 23 2 2 3 4" xfId="19061" xr:uid="{00000000-0005-0000-0000-00000A130000}"/>
    <cellStyle name="Normal 23 2 2 4" xfId="4385" xr:uid="{00000000-0005-0000-0000-00000B130000}"/>
    <cellStyle name="Normal 23 2 2 4 2" xfId="14490" xr:uid="{00000000-0005-0000-0000-00000C130000}"/>
    <cellStyle name="Normal 23 2 2 4 2 2" xfId="21921" xr:uid="{00000000-0005-0000-0000-00000D130000}"/>
    <cellStyle name="Normal 23 2 2 4 3" xfId="11626" xr:uid="{00000000-0005-0000-0000-00000E130000}"/>
    <cellStyle name="Normal 23 2 2 4 4" xfId="19059" xr:uid="{00000000-0005-0000-0000-00000F130000}"/>
    <cellStyle name="Normal 23 2 2 5" xfId="9142" xr:uid="{00000000-0005-0000-0000-000010130000}"/>
    <cellStyle name="Normal 23 2 2 5 2" xfId="17623" xr:uid="{00000000-0005-0000-0000-000011130000}"/>
    <cellStyle name="Normal 23 2 2 6" xfId="13054" xr:uid="{00000000-0005-0000-0000-000012130000}"/>
    <cellStyle name="Normal 23 2 2 6 2" xfId="20485" xr:uid="{00000000-0005-0000-0000-000013130000}"/>
    <cellStyle name="Normal 23 2 2 7" xfId="7830" xr:uid="{00000000-0005-0000-0000-000014130000}"/>
    <cellStyle name="Normal 23 2 2 7 2" xfId="25100" xr:uid="{00000000-0005-0000-0000-000015130000}"/>
    <cellStyle name="Normal 23 2 2 8" xfId="16362" xr:uid="{00000000-0005-0000-0000-000016130000}"/>
    <cellStyle name="Normal 23 2 3" xfId="4384" xr:uid="{00000000-0005-0000-0000-000017130000}"/>
    <cellStyle name="Normal 23 2 3 2" xfId="14489" xr:uid="{00000000-0005-0000-0000-000018130000}"/>
    <cellStyle name="Normal 23 2 3 2 2" xfId="21920" xr:uid="{00000000-0005-0000-0000-000019130000}"/>
    <cellStyle name="Normal 23 2 3 3" xfId="11625" xr:uid="{00000000-0005-0000-0000-00001A130000}"/>
    <cellStyle name="Normal 23 2 3 4" xfId="19058" xr:uid="{00000000-0005-0000-0000-00001B130000}"/>
    <cellStyle name="Normal 23 2 4" xfId="9141" xr:uid="{00000000-0005-0000-0000-00001C130000}"/>
    <cellStyle name="Normal 23 2 4 2" xfId="17622" xr:uid="{00000000-0005-0000-0000-00001D130000}"/>
    <cellStyle name="Normal 23 2 5" xfId="13053" xr:uid="{00000000-0005-0000-0000-00001E130000}"/>
    <cellStyle name="Normal 23 2 5 2" xfId="20484" xr:uid="{00000000-0005-0000-0000-00001F130000}"/>
    <cellStyle name="Normal 23 2 6" xfId="7829" xr:uid="{00000000-0005-0000-0000-000020130000}"/>
    <cellStyle name="Normal 23 2 6 2" xfId="24059" xr:uid="{00000000-0005-0000-0000-000021130000}"/>
    <cellStyle name="Normal 23 2 7" xfId="16361" xr:uid="{00000000-0005-0000-0000-000022130000}"/>
    <cellStyle name="Normal 23 20" xfId="7821" xr:uid="{00000000-0005-0000-0000-000023130000}"/>
    <cellStyle name="Normal 23 20 2" xfId="23760" xr:uid="{00000000-0005-0000-0000-000024130000}"/>
    <cellStyle name="Normal 23 21" xfId="16353" xr:uid="{00000000-0005-0000-0000-000025130000}"/>
    <cellStyle name="Normal 23 3" xfId="582" xr:uid="{00000000-0005-0000-0000-000026130000}"/>
    <cellStyle name="Normal 23 3 2" xfId="583" xr:uid="{00000000-0005-0000-0000-000027130000}"/>
    <cellStyle name="Normal 23 3 3" xfId="584" xr:uid="{00000000-0005-0000-0000-000028130000}"/>
    <cellStyle name="Normal 23 3 3 2" xfId="585" xr:uid="{00000000-0005-0000-0000-000029130000}"/>
    <cellStyle name="Normal 23 3 3 3" xfId="9143" xr:uid="{00000000-0005-0000-0000-00002A130000}"/>
    <cellStyle name="Normal 23 3 4" xfId="586" xr:uid="{00000000-0005-0000-0000-00002B130000}"/>
    <cellStyle name="Normal 23 3 4 10" xfId="16363" xr:uid="{00000000-0005-0000-0000-00002C130000}"/>
    <cellStyle name="Normal 23 3 4 2" xfId="4389" xr:uid="{00000000-0005-0000-0000-00002D130000}"/>
    <cellStyle name="Normal 23 3 4 2 2" xfId="14494" xr:uid="{00000000-0005-0000-0000-00002E130000}"/>
    <cellStyle name="Normal 23 3 4 2 2 2" xfId="21925" xr:uid="{00000000-0005-0000-0000-00002F130000}"/>
    <cellStyle name="Normal 23 3 4 2 3" xfId="11630" xr:uid="{00000000-0005-0000-0000-000030130000}"/>
    <cellStyle name="Normal 23 3 4 2 3 2" xfId="25239" xr:uid="{00000000-0005-0000-0000-000031130000}"/>
    <cellStyle name="Normal 23 3 4 2 4" xfId="19063" xr:uid="{00000000-0005-0000-0000-000032130000}"/>
    <cellStyle name="Normal 23 3 4 3" xfId="4390" xr:uid="{00000000-0005-0000-0000-000033130000}"/>
    <cellStyle name="Normal 23 3 4 4" xfId="4391" xr:uid="{00000000-0005-0000-0000-000034130000}"/>
    <cellStyle name="Normal 23 3 4 5" xfId="4392" xr:uid="{00000000-0005-0000-0000-000035130000}"/>
    <cellStyle name="Normal 23 3 4 6" xfId="4388" xr:uid="{00000000-0005-0000-0000-000036130000}"/>
    <cellStyle name="Normal 23 3 4 6 2" xfId="14493" xr:uid="{00000000-0005-0000-0000-000037130000}"/>
    <cellStyle name="Normal 23 3 4 6 2 2" xfId="21924" xr:uid="{00000000-0005-0000-0000-000038130000}"/>
    <cellStyle name="Normal 23 3 4 6 3" xfId="11629" xr:uid="{00000000-0005-0000-0000-000039130000}"/>
    <cellStyle name="Normal 23 3 4 6 4" xfId="19062" xr:uid="{00000000-0005-0000-0000-00003A130000}"/>
    <cellStyle name="Normal 23 3 4 7" xfId="9144" xr:uid="{00000000-0005-0000-0000-00003B130000}"/>
    <cellStyle name="Normal 23 3 4 7 2" xfId="17624" xr:uid="{00000000-0005-0000-0000-00003C130000}"/>
    <cellStyle name="Normal 23 3 4 8" xfId="13055" xr:uid="{00000000-0005-0000-0000-00003D130000}"/>
    <cellStyle name="Normal 23 3 4 8 2" xfId="20486" xr:uid="{00000000-0005-0000-0000-00003E130000}"/>
    <cellStyle name="Normal 23 3 4 9" xfId="7831" xr:uid="{00000000-0005-0000-0000-00003F130000}"/>
    <cellStyle name="Normal 23 3 5" xfId="24060" xr:uid="{00000000-0005-0000-0000-000040130000}"/>
    <cellStyle name="Normal 23 4" xfId="587" xr:uid="{00000000-0005-0000-0000-000041130000}"/>
    <cellStyle name="Normal 23 4 2" xfId="588" xr:uid="{00000000-0005-0000-0000-000042130000}"/>
    <cellStyle name="Normal 23 4 2 2" xfId="4394" xr:uid="{00000000-0005-0000-0000-000043130000}"/>
    <cellStyle name="Normal 23 4 2 2 2" xfId="14496" xr:uid="{00000000-0005-0000-0000-000044130000}"/>
    <cellStyle name="Normal 23 4 2 2 2 2" xfId="21927" xr:uid="{00000000-0005-0000-0000-000045130000}"/>
    <cellStyle name="Normal 23 4 2 2 3" xfId="11632" xr:uid="{00000000-0005-0000-0000-000046130000}"/>
    <cellStyle name="Normal 23 4 2 2 3 2" xfId="25240" xr:uid="{00000000-0005-0000-0000-000047130000}"/>
    <cellStyle name="Normal 23 4 2 2 4" xfId="19065" xr:uid="{00000000-0005-0000-0000-000048130000}"/>
    <cellStyle name="Normal 23 4 2 3" xfId="4395" xr:uid="{00000000-0005-0000-0000-000049130000}"/>
    <cellStyle name="Normal 23 4 2 3 2" xfId="14497" xr:uid="{00000000-0005-0000-0000-00004A130000}"/>
    <cellStyle name="Normal 23 4 2 3 2 2" xfId="21928" xr:uid="{00000000-0005-0000-0000-00004B130000}"/>
    <cellStyle name="Normal 23 4 2 3 3" xfId="11633" xr:uid="{00000000-0005-0000-0000-00004C130000}"/>
    <cellStyle name="Normal 23 4 2 3 4" xfId="19066" xr:uid="{00000000-0005-0000-0000-00004D130000}"/>
    <cellStyle name="Normal 23 4 2 4" xfId="4393" xr:uid="{00000000-0005-0000-0000-00004E130000}"/>
    <cellStyle name="Normal 23 4 2 4 2" xfId="14495" xr:uid="{00000000-0005-0000-0000-00004F130000}"/>
    <cellStyle name="Normal 23 4 2 4 2 2" xfId="21926" xr:uid="{00000000-0005-0000-0000-000050130000}"/>
    <cellStyle name="Normal 23 4 2 4 3" xfId="11631" xr:uid="{00000000-0005-0000-0000-000051130000}"/>
    <cellStyle name="Normal 23 4 2 4 4" xfId="19064" xr:uid="{00000000-0005-0000-0000-000052130000}"/>
    <cellStyle name="Normal 23 4 2 5" xfId="9146" xr:uid="{00000000-0005-0000-0000-000053130000}"/>
    <cellStyle name="Normal 23 4 2 5 2" xfId="17625" xr:uid="{00000000-0005-0000-0000-000054130000}"/>
    <cellStyle name="Normal 23 4 2 6" xfId="13056" xr:uid="{00000000-0005-0000-0000-000055130000}"/>
    <cellStyle name="Normal 23 4 2 6 2" xfId="20487" xr:uid="{00000000-0005-0000-0000-000056130000}"/>
    <cellStyle name="Normal 23 4 2 7" xfId="7832" xr:uid="{00000000-0005-0000-0000-000057130000}"/>
    <cellStyle name="Normal 23 4 2 7 2" xfId="25099" xr:uid="{00000000-0005-0000-0000-000058130000}"/>
    <cellStyle name="Normal 23 4 2 8" xfId="16364" xr:uid="{00000000-0005-0000-0000-000059130000}"/>
    <cellStyle name="Normal 23 4 3" xfId="589" xr:uid="{00000000-0005-0000-0000-00005A130000}"/>
    <cellStyle name="Normal 23 4 4" xfId="9145" xr:uid="{00000000-0005-0000-0000-00005B130000}"/>
    <cellStyle name="Normal 23 4 5" xfId="24061" xr:uid="{00000000-0005-0000-0000-00005C130000}"/>
    <cellStyle name="Normal 23 5" xfId="590" xr:uid="{00000000-0005-0000-0000-00005D130000}"/>
    <cellStyle name="Normal 23 5 2" xfId="4396" xr:uid="{00000000-0005-0000-0000-00005E130000}"/>
    <cellStyle name="Normal 23 5 2 2" xfId="14498" xr:uid="{00000000-0005-0000-0000-00005F130000}"/>
    <cellStyle name="Normal 23 5 2 2 2" xfId="21929" xr:uid="{00000000-0005-0000-0000-000060130000}"/>
    <cellStyle name="Normal 23 5 2 3" xfId="11634" xr:uid="{00000000-0005-0000-0000-000061130000}"/>
    <cellStyle name="Normal 23 5 2 4" xfId="19067" xr:uid="{00000000-0005-0000-0000-000062130000}"/>
    <cellStyle name="Normal 23 5 3" xfId="9147" xr:uid="{00000000-0005-0000-0000-000063130000}"/>
    <cellStyle name="Normal 23 5 3 2" xfId="17626" xr:uid="{00000000-0005-0000-0000-000064130000}"/>
    <cellStyle name="Normal 23 5 4" xfId="13057" xr:uid="{00000000-0005-0000-0000-000065130000}"/>
    <cellStyle name="Normal 23 5 4 2" xfId="20488" xr:uid="{00000000-0005-0000-0000-000066130000}"/>
    <cellStyle name="Normal 23 5 5" xfId="7833" xr:uid="{00000000-0005-0000-0000-000067130000}"/>
    <cellStyle name="Normal 23 5 5 2" xfId="24062" xr:uid="{00000000-0005-0000-0000-000068130000}"/>
    <cellStyle name="Normal 23 5 6" xfId="16365" xr:uid="{00000000-0005-0000-0000-000069130000}"/>
    <cellStyle name="Normal 23 6" xfId="591" xr:uid="{00000000-0005-0000-0000-00006A130000}"/>
    <cellStyle name="Normal 23 6 2" xfId="4397" xr:uid="{00000000-0005-0000-0000-00006B130000}"/>
    <cellStyle name="Normal 23 6 2 2" xfId="14499" xr:uid="{00000000-0005-0000-0000-00006C130000}"/>
    <cellStyle name="Normal 23 6 2 2 2" xfId="21930" xr:uid="{00000000-0005-0000-0000-00006D130000}"/>
    <cellStyle name="Normal 23 6 2 3" xfId="11635" xr:uid="{00000000-0005-0000-0000-00006E130000}"/>
    <cellStyle name="Normal 23 6 2 4" xfId="19068" xr:uid="{00000000-0005-0000-0000-00006F130000}"/>
    <cellStyle name="Normal 23 6 3" xfId="9148" xr:uid="{00000000-0005-0000-0000-000070130000}"/>
    <cellStyle name="Normal 23 6 3 2" xfId="17627" xr:uid="{00000000-0005-0000-0000-000071130000}"/>
    <cellStyle name="Normal 23 6 4" xfId="13058" xr:uid="{00000000-0005-0000-0000-000072130000}"/>
    <cellStyle name="Normal 23 6 4 2" xfId="20489" xr:uid="{00000000-0005-0000-0000-000073130000}"/>
    <cellStyle name="Normal 23 6 5" xfId="7834" xr:uid="{00000000-0005-0000-0000-000074130000}"/>
    <cellStyle name="Normal 23 6 5 2" xfId="24063" xr:uid="{00000000-0005-0000-0000-000075130000}"/>
    <cellStyle name="Normal 23 6 6" xfId="16366" xr:uid="{00000000-0005-0000-0000-000076130000}"/>
    <cellStyle name="Normal 23 7" xfId="592" xr:uid="{00000000-0005-0000-0000-000077130000}"/>
    <cellStyle name="Normal 23 7 2" xfId="4398" xr:uid="{00000000-0005-0000-0000-000078130000}"/>
    <cellStyle name="Normal 23 7 2 2" xfId="14500" xr:uid="{00000000-0005-0000-0000-000079130000}"/>
    <cellStyle name="Normal 23 7 2 2 2" xfId="21931" xr:uid="{00000000-0005-0000-0000-00007A130000}"/>
    <cellStyle name="Normal 23 7 2 3" xfId="11636" xr:uid="{00000000-0005-0000-0000-00007B130000}"/>
    <cellStyle name="Normal 23 7 2 4" xfId="19069" xr:uid="{00000000-0005-0000-0000-00007C130000}"/>
    <cellStyle name="Normal 23 7 3" xfId="9149" xr:uid="{00000000-0005-0000-0000-00007D130000}"/>
    <cellStyle name="Normal 23 7 3 2" xfId="17628" xr:uid="{00000000-0005-0000-0000-00007E130000}"/>
    <cellStyle name="Normal 23 7 4" xfId="13059" xr:uid="{00000000-0005-0000-0000-00007F130000}"/>
    <cellStyle name="Normal 23 7 4 2" xfId="20490" xr:uid="{00000000-0005-0000-0000-000080130000}"/>
    <cellStyle name="Normal 23 7 5" xfId="7835" xr:uid="{00000000-0005-0000-0000-000081130000}"/>
    <cellStyle name="Normal 23 7 5 2" xfId="24064" xr:uid="{00000000-0005-0000-0000-000082130000}"/>
    <cellStyle name="Normal 23 7 6" xfId="16367" xr:uid="{00000000-0005-0000-0000-000083130000}"/>
    <cellStyle name="Normal 23 8" xfId="593" xr:uid="{00000000-0005-0000-0000-000084130000}"/>
    <cellStyle name="Normal 23 8 2" xfId="4399" xr:uid="{00000000-0005-0000-0000-000085130000}"/>
    <cellStyle name="Normal 23 8 2 2" xfId="14501" xr:uid="{00000000-0005-0000-0000-000086130000}"/>
    <cellStyle name="Normal 23 8 2 2 2" xfId="21932" xr:uid="{00000000-0005-0000-0000-000087130000}"/>
    <cellStyle name="Normal 23 8 2 3" xfId="11637" xr:uid="{00000000-0005-0000-0000-000088130000}"/>
    <cellStyle name="Normal 23 8 2 4" xfId="19070" xr:uid="{00000000-0005-0000-0000-000089130000}"/>
    <cellStyle name="Normal 23 8 3" xfId="9150" xr:uid="{00000000-0005-0000-0000-00008A130000}"/>
    <cellStyle name="Normal 23 8 3 2" xfId="17629" xr:uid="{00000000-0005-0000-0000-00008B130000}"/>
    <cellStyle name="Normal 23 8 4" xfId="13060" xr:uid="{00000000-0005-0000-0000-00008C130000}"/>
    <cellStyle name="Normal 23 8 4 2" xfId="20491" xr:uid="{00000000-0005-0000-0000-00008D130000}"/>
    <cellStyle name="Normal 23 8 5" xfId="7836" xr:uid="{00000000-0005-0000-0000-00008E130000}"/>
    <cellStyle name="Normal 23 8 5 2" xfId="24065" xr:uid="{00000000-0005-0000-0000-00008F130000}"/>
    <cellStyle name="Normal 23 8 6" xfId="16368" xr:uid="{00000000-0005-0000-0000-000090130000}"/>
    <cellStyle name="Normal 23 9" xfId="594" xr:uid="{00000000-0005-0000-0000-000091130000}"/>
    <cellStyle name="Normal 23 9 2" xfId="4400" xr:uid="{00000000-0005-0000-0000-000092130000}"/>
    <cellStyle name="Normal 23 9 2 2" xfId="14502" xr:uid="{00000000-0005-0000-0000-000093130000}"/>
    <cellStyle name="Normal 23 9 2 2 2" xfId="21933" xr:uid="{00000000-0005-0000-0000-000094130000}"/>
    <cellStyle name="Normal 23 9 2 3" xfId="11638" xr:uid="{00000000-0005-0000-0000-000095130000}"/>
    <cellStyle name="Normal 23 9 2 4" xfId="19071" xr:uid="{00000000-0005-0000-0000-000096130000}"/>
    <cellStyle name="Normal 23 9 3" xfId="9151" xr:uid="{00000000-0005-0000-0000-000097130000}"/>
    <cellStyle name="Normal 23 9 3 2" xfId="17630" xr:uid="{00000000-0005-0000-0000-000098130000}"/>
    <cellStyle name="Normal 23 9 4" xfId="13061" xr:uid="{00000000-0005-0000-0000-000099130000}"/>
    <cellStyle name="Normal 23 9 4 2" xfId="20492" xr:uid="{00000000-0005-0000-0000-00009A130000}"/>
    <cellStyle name="Normal 23 9 5" xfId="7837" xr:uid="{00000000-0005-0000-0000-00009B130000}"/>
    <cellStyle name="Normal 23 9 5 2" xfId="24066" xr:uid="{00000000-0005-0000-0000-00009C130000}"/>
    <cellStyle name="Normal 23 9 6" xfId="16369" xr:uid="{00000000-0005-0000-0000-00009D130000}"/>
    <cellStyle name="Normal 230" xfId="595" xr:uid="{00000000-0005-0000-0000-00009E130000}"/>
    <cellStyle name="Normal 230 2" xfId="4401" xr:uid="{00000000-0005-0000-0000-00009F130000}"/>
    <cellStyle name="Normal 230 2 2" xfId="14503" xr:uid="{00000000-0005-0000-0000-0000A0130000}"/>
    <cellStyle name="Normal 230 2 2 2" xfId="21934" xr:uid="{00000000-0005-0000-0000-0000A1130000}"/>
    <cellStyle name="Normal 230 2 3" xfId="11639" xr:uid="{00000000-0005-0000-0000-0000A2130000}"/>
    <cellStyle name="Normal 230 2 4" xfId="19072" xr:uid="{00000000-0005-0000-0000-0000A3130000}"/>
    <cellStyle name="Normal 230 3" xfId="9152" xr:uid="{00000000-0005-0000-0000-0000A4130000}"/>
    <cellStyle name="Normal 230 3 2" xfId="17631" xr:uid="{00000000-0005-0000-0000-0000A5130000}"/>
    <cellStyle name="Normal 230 4" xfId="13062" xr:uid="{00000000-0005-0000-0000-0000A6130000}"/>
    <cellStyle name="Normal 230 4 2" xfId="20493" xr:uid="{00000000-0005-0000-0000-0000A7130000}"/>
    <cellStyle name="Normal 230 5" xfId="15899" xr:uid="{00000000-0005-0000-0000-0000A8130000}"/>
    <cellStyle name="Normal 230 5 2" xfId="23330" xr:uid="{00000000-0005-0000-0000-0000A9130000}"/>
    <cellStyle name="Normal 230 6" xfId="7838" xr:uid="{00000000-0005-0000-0000-0000AA130000}"/>
    <cellStyle name="Normal 230 6 2" xfId="23761" xr:uid="{00000000-0005-0000-0000-0000AB130000}"/>
    <cellStyle name="Normal 230 7" xfId="16370" xr:uid="{00000000-0005-0000-0000-0000AC130000}"/>
    <cellStyle name="Normal 231" xfId="596" xr:uid="{00000000-0005-0000-0000-0000AD130000}"/>
    <cellStyle name="Normal 231 2" xfId="4402" xr:uid="{00000000-0005-0000-0000-0000AE130000}"/>
    <cellStyle name="Normal 231 2 2" xfId="14504" xr:uid="{00000000-0005-0000-0000-0000AF130000}"/>
    <cellStyle name="Normal 231 2 2 2" xfId="21935" xr:uid="{00000000-0005-0000-0000-0000B0130000}"/>
    <cellStyle name="Normal 231 2 3" xfId="11640" xr:uid="{00000000-0005-0000-0000-0000B1130000}"/>
    <cellStyle name="Normal 231 2 4" xfId="19073" xr:uid="{00000000-0005-0000-0000-0000B2130000}"/>
    <cellStyle name="Normal 231 3" xfId="9153" xr:uid="{00000000-0005-0000-0000-0000B3130000}"/>
    <cellStyle name="Normal 231 3 2" xfId="17632" xr:uid="{00000000-0005-0000-0000-0000B4130000}"/>
    <cellStyle name="Normal 231 4" xfId="13063" xr:uid="{00000000-0005-0000-0000-0000B5130000}"/>
    <cellStyle name="Normal 231 4 2" xfId="20494" xr:uid="{00000000-0005-0000-0000-0000B6130000}"/>
    <cellStyle name="Normal 231 5" xfId="15900" xr:uid="{00000000-0005-0000-0000-0000B7130000}"/>
    <cellStyle name="Normal 231 5 2" xfId="23331" xr:uid="{00000000-0005-0000-0000-0000B8130000}"/>
    <cellStyle name="Normal 231 6" xfId="7839" xr:uid="{00000000-0005-0000-0000-0000B9130000}"/>
    <cellStyle name="Normal 231 6 2" xfId="23762" xr:uid="{00000000-0005-0000-0000-0000BA130000}"/>
    <cellStyle name="Normal 231 7" xfId="16371" xr:uid="{00000000-0005-0000-0000-0000BB130000}"/>
    <cellStyle name="Normal 232" xfId="597" xr:uid="{00000000-0005-0000-0000-0000BC130000}"/>
    <cellStyle name="Normal 232 2" xfId="4403" xr:uid="{00000000-0005-0000-0000-0000BD130000}"/>
    <cellStyle name="Normal 232 2 2" xfId="14505" xr:uid="{00000000-0005-0000-0000-0000BE130000}"/>
    <cellStyle name="Normal 232 2 2 2" xfId="21936" xr:uid="{00000000-0005-0000-0000-0000BF130000}"/>
    <cellStyle name="Normal 232 2 3" xfId="11641" xr:uid="{00000000-0005-0000-0000-0000C0130000}"/>
    <cellStyle name="Normal 232 2 4" xfId="19074" xr:uid="{00000000-0005-0000-0000-0000C1130000}"/>
    <cellStyle name="Normal 232 3" xfId="9154" xr:uid="{00000000-0005-0000-0000-0000C2130000}"/>
    <cellStyle name="Normal 232 3 2" xfId="17633" xr:uid="{00000000-0005-0000-0000-0000C3130000}"/>
    <cellStyle name="Normal 232 4" xfId="13064" xr:uid="{00000000-0005-0000-0000-0000C4130000}"/>
    <cellStyle name="Normal 232 4 2" xfId="20495" xr:uid="{00000000-0005-0000-0000-0000C5130000}"/>
    <cellStyle name="Normal 232 5" xfId="15901" xr:uid="{00000000-0005-0000-0000-0000C6130000}"/>
    <cellStyle name="Normal 232 5 2" xfId="23332" xr:uid="{00000000-0005-0000-0000-0000C7130000}"/>
    <cellStyle name="Normal 232 6" xfId="7840" xr:uid="{00000000-0005-0000-0000-0000C8130000}"/>
    <cellStyle name="Normal 232 6 2" xfId="23763" xr:uid="{00000000-0005-0000-0000-0000C9130000}"/>
    <cellStyle name="Normal 232 7" xfId="16372" xr:uid="{00000000-0005-0000-0000-0000CA130000}"/>
    <cellStyle name="Normal 233" xfId="598" xr:uid="{00000000-0005-0000-0000-0000CB130000}"/>
    <cellStyle name="Normal 233 2" xfId="4404" xr:uid="{00000000-0005-0000-0000-0000CC130000}"/>
    <cellStyle name="Normal 233 2 2" xfId="14506" xr:uid="{00000000-0005-0000-0000-0000CD130000}"/>
    <cellStyle name="Normal 233 2 2 2" xfId="21937" xr:uid="{00000000-0005-0000-0000-0000CE130000}"/>
    <cellStyle name="Normal 233 2 3" xfId="11642" xr:uid="{00000000-0005-0000-0000-0000CF130000}"/>
    <cellStyle name="Normal 233 2 4" xfId="19075" xr:uid="{00000000-0005-0000-0000-0000D0130000}"/>
    <cellStyle name="Normal 233 3" xfId="9155" xr:uid="{00000000-0005-0000-0000-0000D1130000}"/>
    <cellStyle name="Normal 233 3 2" xfId="17634" xr:uid="{00000000-0005-0000-0000-0000D2130000}"/>
    <cellStyle name="Normal 233 4" xfId="13065" xr:uid="{00000000-0005-0000-0000-0000D3130000}"/>
    <cellStyle name="Normal 233 4 2" xfId="20496" xr:uid="{00000000-0005-0000-0000-0000D4130000}"/>
    <cellStyle name="Normal 233 5" xfId="15902" xr:uid="{00000000-0005-0000-0000-0000D5130000}"/>
    <cellStyle name="Normal 233 5 2" xfId="23333" xr:uid="{00000000-0005-0000-0000-0000D6130000}"/>
    <cellStyle name="Normal 233 6" xfId="7841" xr:uid="{00000000-0005-0000-0000-0000D7130000}"/>
    <cellStyle name="Normal 233 6 2" xfId="23764" xr:uid="{00000000-0005-0000-0000-0000D8130000}"/>
    <cellStyle name="Normal 233 7" xfId="16373" xr:uid="{00000000-0005-0000-0000-0000D9130000}"/>
    <cellStyle name="Normal 234" xfId="599" xr:uid="{00000000-0005-0000-0000-0000DA130000}"/>
    <cellStyle name="Normal 234 2" xfId="4405" xr:uid="{00000000-0005-0000-0000-0000DB130000}"/>
    <cellStyle name="Normal 234 2 2" xfId="14507" xr:uid="{00000000-0005-0000-0000-0000DC130000}"/>
    <cellStyle name="Normal 234 2 2 2" xfId="21938" xr:uid="{00000000-0005-0000-0000-0000DD130000}"/>
    <cellStyle name="Normal 234 2 3" xfId="11643" xr:uid="{00000000-0005-0000-0000-0000DE130000}"/>
    <cellStyle name="Normal 234 2 4" xfId="19076" xr:uid="{00000000-0005-0000-0000-0000DF130000}"/>
    <cellStyle name="Normal 234 3" xfId="9156" xr:uid="{00000000-0005-0000-0000-0000E0130000}"/>
    <cellStyle name="Normal 234 3 2" xfId="17635" xr:uid="{00000000-0005-0000-0000-0000E1130000}"/>
    <cellStyle name="Normal 234 4" xfId="13066" xr:uid="{00000000-0005-0000-0000-0000E2130000}"/>
    <cellStyle name="Normal 234 4 2" xfId="20497" xr:uid="{00000000-0005-0000-0000-0000E3130000}"/>
    <cellStyle name="Normal 234 5" xfId="15903" xr:uid="{00000000-0005-0000-0000-0000E4130000}"/>
    <cellStyle name="Normal 234 5 2" xfId="23334" xr:uid="{00000000-0005-0000-0000-0000E5130000}"/>
    <cellStyle name="Normal 234 6" xfId="7842" xr:uid="{00000000-0005-0000-0000-0000E6130000}"/>
    <cellStyle name="Normal 234 6 2" xfId="23765" xr:uid="{00000000-0005-0000-0000-0000E7130000}"/>
    <cellStyle name="Normal 234 7" xfId="16374" xr:uid="{00000000-0005-0000-0000-0000E8130000}"/>
    <cellStyle name="Normal 235" xfId="600" xr:uid="{00000000-0005-0000-0000-0000E9130000}"/>
    <cellStyle name="Normal 235 2" xfId="4406" xr:uid="{00000000-0005-0000-0000-0000EA130000}"/>
    <cellStyle name="Normal 235 2 2" xfId="14508" xr:uid="{00000000-0005-0000-0000-0000EB130000}"/>
    <cellStyle name="Normal 235 2 2 2" xfId="21939" xr:uid="{00000000-0005-0000-0000-0000EC130000}"/>
    <cellStyle name="Normal 235 2 3" xfId="11644" xr:uid="{00000000-0005-0000-0000-0000ED130000}"/>
    <cellStyle name="Normal 235 2 4" xfId="19077" xr:uid="{00000000-0005-0000-0000-0000EE130000}"/>
    <cellStyle name="Normal 235 3" xfId="9157" xr:uid="{00000000-0005-0000-0000-0000EF130000}"/>
    <cellStyle name="Normal 235 3 2" xfId="17636" xr:uid="{00000000-0005-0000-0000-0000F0130000}"/>
    <cellStyle name="Normal 235 4" xfId="13067" xr:uid="{00000000-0005-0000-0000-0000F1130000}"/>
    <cellStyle name="Normal 235 4 2" xfId="20498" xr:uid="{00000000-0005-0000-0000-0000F2130000}"/>
    <cellStyle name="Normal 235 5" xfId="15904" xr:uid="{00000000-0005-0000-0000-0000F3130000}"/>
    <cellStyle name="Normal 235 5 2" xfId="23335" xr:uid="{00000000-0005-0000-0000-0000F4130000}"/>
    <cellStyle name="Normal 235 6" xfId="7843" xr:uid="{00000000-0005-0000-0000-0000F5130000}"/>
    <cellStyle name="Normal 235 6 2" xfId="23766" xr:uid="{00000000-0005-0000-0000-0000F6130000}"/>
    <cellStyle name="Normal 235 7" xfId="16375" xr:uid="{00000000-0005-0000-0000-0000F7130000}"/>
    <cellStyle name="Normal 236" xfId="601" xr:uid="{00000000-0005-0000-0000-0000F8130000}"/>
    <cellStyle name="Normal 236 2" xfId="4407" xr:uid="{00000000-0005-0000-0000-0000F9130000}"/>
    <cellStyle name="Normal 236 2 2" xfId="14509" xr:uid="{00000000-0005-0000-0000-0000FA130000}"/>
    <cellStyle name="Normal 236 2 2 2" xfId="21940" xr:uid="{00000000-0005-0000-0000-0000FB130000}"/>
    <cellStyle name="Normal 236 2 3" xfId="11645" xr:uid="{00000000-0005-0000-0000-0000FC130000}"/>
    <cellStyle name="Normal 236 2 4" xfId="19078" xr:uid="{00000000-0005-0000-0000-0000FD130000}"/>
    <cellStyle name="Normal 236 3" xfId="9158" xr:uid="{00000000-0005-0000-0000-0000FE130000}"/>
    <cellStyle name="Normal 236 3 2" xfId="17637" xr:uid="{00000000-0005-0000-0000-0000FF130000}"/>
    <cellStyle name="Normal 236 4" xfId="13068" xr:uid="{00000000-0005-0000-0000-000000140000}"/>
    <cellStyle name="Normal 236 4 2" xfId="20499" xr:uid="{00000000-0005-0000-0000-000001140000}"/>
    <cellStyle name="Normal 236 5" xfId="15905" xr:uid="{00000000-0005-0000-0000-000002140000}"/>
    <cellStyle name="Normal 236 5 2" xfId="23336" xr:uid="{00000000-0005-0000-0000-000003140000}"/>
    <cellStyle name="Normal 236 6" xfId="7844" xr:uid="{00000000-0005-0000-0000-000004140000}"/>
    <cellStyle name="Normal 236 6 2" xfId="23767" xr:uid="{00000000-0005-0000-0000-000005140000}"/>
    <cellStyle name="Normal 236 7" xfId="16376" xr:uid="{00000000-0005-0000-0000-000006140000}"/>
    <cellStyle name="Normal 237" xfId="602" xr:uid="{00000000-0005-0000-0000-000007140000}"/>
    <cellStyle name="Normal 237 2" xfId="4408" xr:uid="{00000000-0005-0000-0000-000008140000}"/>
    <cellStyle name="Normal 237 2 2" xfId="14510" xr:uid="{00000000-0005-0000-0000-000009140000}"/>
    <cellStyle name="Normal 237 2 2 2" xfId="21941" xr:uid="{00000000-0005-0000-0000-00000A140000}"/>
    <cellStyle name="Normal 237 2 3" xfId="11646" xr:uid="{00000000-0005-0000-0000-00000B140000}"/>
    <cellStyle name="Normal 237 2 4" xfId="19079" xr:uid="{00000000-0005-0000-0000-00000C140000}"/>
    <cellStyle name="Normal 237 3" xfId="9159" xr:uid="{00000000-0005-0000-0000-00000D140000}"/>
    <cellStyle name="Normal 237 3 2" xfId="17638" xr:uid="{00000000-0005-0000-0000-00000E140000}"/>
    <cellStyle name="Normal 237 4" xfId="13069" xr:uid="{00000000-0005-0000-0000-00000F140000}"/>
    <cellStyle name="Normal 237 4 2" xfId="20500" xr:uid="{00000000-0005-0000-0000-000010140000}"/>
    <cellStyle name="Normal 237 5" xfId="15906" xr:uid="{00000000-0005-0000-0000-000011140000}"/>
    <cellStyle name="Normal 237 5 2" xfId="23337" xr:uid="{00000000-0005-0000-0000-000012140000}"/>
    <cellStyle name="Normal 237 6" xfId="7845" xr:uid="{00000000-0005-0000-0000-000013140000}"/>
    <cellStyle name="Normal 237 6 2" xfId="23768" xr:uid="{00000000-0005-0000-0000-000014140000}"/>
    <cellStyle name="Normal 237 7" xfId="16377" xr:uid="{00000000-0005-0000-0000-000015140000}"/>
    <cellStyle name="Normal 238" xfId="603" xr:uid="{00000000-0005-0000-0000-000016140000}"/>
    <cellStyle name="Normal 238 2" xfId="4409" xr:uid="{00000000-0005-0000-0000-000017140000}"/>
    <cellStyle name="Normal 238 2 2" xfId="14511" xr:uid="{00000000-0005-0000-0000-000018140000}"/>
    <cellStyle name="Normal 238 2 2 2" xfId="21942" xr:uid="{00000000-0005-0000-0000-000019140000}"/>
    <cellStyle name="Normal 238 2 3" xfId="11647" xr:uid="{00000000-0005-0000-0000-00001A140000}"/>
    <cellStyle name="Normal 238 2 4" xfId="19080" xr:uid="{00000000-0005-0000-0000-00001B140000}"/>
    <cellStyle name="Normal 238 3" xfId="9160" xr:uid="{00000000-0005-0000-0000-00001C140000}"/>
    <cellStyle name="Normal 238 3 2" xfId="17639" xr:uid="{00000000-0005-0000-0000-00001D140000}"/>
    <cellStyle name="Normal 238 4" xfId="13070" xr:uid="{00000000-0005-0000-0000-00001E140000}"/>
    <cellStyle name="Normal 238 4 2" xfId="20501" xr:uid="{00000000-0005-0000-0000-00001F140000}"/>
    <cellStyle name="Normal 238 5" xfId="15907" xr:uid="{00000000-0005-0000-0000-000020140000}"/>
    <cellStyle name="Normal 238 5 2" xfId="23338" xr:uid="{00000000-0005-0000-0000-000021140000}"/>
    <cellStyle name="Normal 238 6" xfId="7846" xr:uid="{00000000-0005-0000-0000-000022140000}"/>
    <cellStyle name="Normal 238 6 2" xfId="23769" xr:uid="{00000000-0005-0000-0000-000023140000}"/>
    <cellStyle name="Normal 238 7" xfId="16378" xr:uid="{00000000-0005-0000-0000-000024140000}"/>
    <cellStyle name="Normal 239" xfId="604" xr:uid="{00000000-0005-0000-0000-000025140000}"/>
    <cellStyle name="Normal 239 2" xfId="4410" xr:uid="{00000000-0005-0000-0000-000026140000}"/>
    <cellStyle name="Normal 239 2 2" xfId="14512" xr:uid="{00000000-0005-0000-0000-000027140000}"/>
    <cellStyle name="Normal 239 2 2 2" xfId="21943" xr:uid="{00000000-0005-0000-0000-000028140000}"/>
    <cellStyle name="Normal 239 2 3" xfId="11648" xr:uid="{00000000-0005-0000-0000-000029140000}"/>
    <cellStyle name="Normal 239 2 4" xfId="19081" xr:uid="{00000000-0005-0000-0000-00002A140000}"/>
    <cellStyle name="Normal 239 3" xfId="9161" xr:uid="{00000000-0005-0000-0000-00002B140000}"/>
    <cellStyle name="Normal 239 3 2" xfId="17640" xr:uid="{00000000-0005-0000-0000-00002C140000}"/>
    <cellStyle name="Normal 239 4" xfId="13071" xr:uid="{00000000-0005-0000-0000-00002D140000}"/>
    <cellStyle name="Normal 239 4 2" xfId="20502" xr:uid="{00000000-0005-0000-0000-00002E140000}"/>
    <cellStyle name="Normal 239 5" xfId="15908" xr:uid="{00000000-0005-0000-0000-00002F140000}"/>
    <cellStyle name="Normal 239 5 2" xfId="23339" xr:uid="{00000000-0005-0000-0000-000030140000}"/>
    <cellStyle name="Normal 239 6" xfId="7847" xr:uid="{00000000-0005-0000-0000-000031140000}"/>
    <cellStyle name="Normal 239 6 2" xfId="23770" xr:uid="{00000000-0005-0000-0000-000032140000}"/>
    <cellStyle name="Normal 239 7" xfId="16379" xr:uid="{00000000-0005-0000-0000-000033140000}"/>
    <cellStyle name="Normal 24" xfId="605" xr:uid="{00000000-0005-0000-0000-000034140000}"/>
    <cellStyle name="Normal 24 2" xfId="606" xr:uid="{00000000-0005-0000-0000-000035140000}"/>
    <cellStyle name="Normal 24 2 2" xfId="4412" xr:uid="{00000000-0005-0000-0000-000036140000}"/>
    <cellStyle name="Normal 24 2 2 2" xfId="14514" xr:uid="{00000000-0005-0000-0000-000037140000}"/>
    <cellStyle name="Normal 24 2 2 2 2" xfId="21945" xr:uid="{00000000-0005-0000-0000-000038140000}"/>
    <cellStyle name="Normal 24 2 2 3" xfId="11650" xr:uid="{00000000-0005-0000-0000-000039140000}"/>
    <cellStyle name="Normal 24 2 2 4" xfId="19083" xr:uid="{00000000-0005-0000-0000-00003A140000}"/>
    <cellStyle name="Normal 24 2 3" xfId="9162" xr:uid="{00000000-0005-0000-0000-00003B140000}"/>
    <cellStyle name="Normal 24 2 3 2" xfId="17641" xr:uid="{00000000-0005-0000-0000-00003C140000}"/>
    <cellStyle name="Normal 24 2 4" xfId="13072" xr:uid="{00000000-0005-0000-0000-00003D140000}"/>
    <cellStyle name="Normal 24 2 4 2" xfId="20503" xr:uid="{00000000-0005-0000-0000-00003E140000}"/>
    <cellStyle name="Normal 24 2 5" xfId="7849" xr:uid="{00000000-0005-0000-0000-00003F140000}"/>
    <cellStyle name="Normal 24 2 5 2" xfId="25102" xr:uid="{00000000-0005-0000-0000-000040140000}"/>
    <cellStyle name="Normal 24 2 6" xfId="16381" xr:uid="{00000000-0005-0000-0000-000041140000}"/>
    <cellStyle name="Normal 24 3" xfId="607" xr:uid="{00000000-0005-0000-0000-000042140000}"/>
    <cellStyle name="Normal 24 3 2" xfId="608" xr:uid="{00000000-0005-0000-0000-000043140000}"/>
    <cellStyle name="Normal 24 3 3" xfId="609" xr:uid="{00000000-0005-0000-0000-000044140000}"/>
    <cellStyle name="Normal 24 3 3 2" xfId="610" xr:uid="{00000000-0005-0000-0000-000045140000}"/>
    <cellStyle name="Normal 24 3 3 3" xfId="9163" xr:uid="{00000000-0005-0000-0000-000046140000}"/>
    <cellStyle name="Normal 24 4" xfId="611" xr:uid="{00000000-0005-0000-0000-000047140000}"/>
    <cellStyle name="Normal 24 4 2" xfId="612" xr:uid="{00000000-0005-0000-0000-000048140000}"/>
    <cellStyle name="Normal 24 4 3" xfId="4413" xr:uid="{00000000-0005-0000-0000-000049140000}"/>
    <cellStyle name="Normal 24 4 3 2" xfId="14515" xr:uid="{00000000-0005-0000-0000-00004A140000}"/>
    <cellStyle name="Normal 24 4 3 2 2" xfId="21946" xr:uid="{00000000-0005-0000-0000-00004B140000}"/>
    <cellStyle name="Normal 24 4 3 3" xfId="11651" xr:uid="{00000000-0005-0000-0000-00004C140000}"/>
    <cellStyle name="Normal 24 4 3 4" xfId="19084" xr:uid="{00000000-0005-0000-0000-00004D140000}"/>
    <cellStyle name="Normal 24 4 4" xfId="9164" xr:uid="{00000000-0005-0000-0000-00004E140000}"/>
    <cellStyle name="Normal 24 4 5" xfId="25101" xr:uid="{00000000-0005-0000-0000-00004F140000}"/>
    <cellStyle name="Normal 24 5" xfId="4414" xr:uid="{00000000-0005-0000-0000-000050140000}"/>
    <cellStyle name="Normal 24 6" xfId="4411" xr:uid="{00000000-0005-0000-0000-000051140000}"/>
    <cellStyle name="Normal 24 6 2" xfId="14513" xr:uid="{00000000-0005-0000-0000-000052140000}"/>
    <cellStyle name="Normal 24 6 2 2" xfId="21944" xr:uid="{00000000-0005-0000-0000-000053140000}"/>
    <cellStyle name="Normal 24 6 3" xfId="11649" xr:uid="{00000000-0005-0000-0000-000054140000}"/>
    <cellStyle name="Normal 24 6 4" xfId="19082" xr:uid="{00000000-0005-0000-0000-000055140000}"/>
    <cellStyle name="Normal 24 7" xfId="15909" xr:uid="{00000000-0005-0000-0000-000056140000}"/>
    <cellStyle name="Normal 24 7 2" xfId="23340" xr:uid="{00000000-0005-0000-0000-000057140000}"/>
    <cellStyle name="Normal 24 8" xfId="7848" xr:uid="{00000000-0005-0000-0000-000058140000}"/>
    <cellStyle name="Normal 24 8 2" xfId="23771" xr:uid="{00000000-0005-0000-0000-000059140000}"/>
    <cellStyle name="Normal 24 9" xfId="16380" xr:uid="{00000000-0005-0000-0000-00005A140000}"/>
    <cellStyle name="Normal 240" xfId="613" xr:uid="{00000000-0005-0000-0000-00005B140000}"/>
    <cellStyle name="Normal 240 2" xfId="4415" xr:uid="{00000000-0005-0000-0000-00005C140000}"/>
    <cellStyle name="Normal 240 2 2" xfId="14516" xr:uid="{00000000-0005-0000-0000-00005D140000}"/>
    <cellStyle name="Normal 240 2 2 2" xfId="21947" xr:uid="{00000000-0005-0000-0000-00005E140000}"/>
    <cellStyle name="Normal 240 2 3" xfId="11652" xr:uid="{00000000-0005-0000-0000-00005F140000}"/>
    <cellStyle name="Normal 240 2 4" xfId="19085" xr:uid="{00000000-0005-0000-0000-000060140000}"/>
    <cellStyle name="Normal 240 3" xfId="9165" xr:uid="{00000000-0005-0000-0000-000061140000}"/>
    <cellStyle name="Normal 240 3 2" xfId="17642" xr:uid="{00000000-0005-0000-0000-000062140000}"/>
    <cellStyle name="Normal 240 4" xfId="13073" xr:uid="{00000000-0005-0000-0000-000063140000}"/>
    <cellStyle name="Normal 240 4 2" xfId="20504" xr:uid="{00000000-0005-0000-0000-000064140000}"/>
    <cellStyle name="Normal 240 5" xfId="15910" xr:uid="{00000000-0005-0000-0000-000065140000}"/>
    <cellStyle name="Normal 240 5 2" xfId="23341" xr:uid="{00000000-0005-0000-0000-000066140000}"/>
    <cellStyle name="Normal 240 6" xfId="7850" xr:uid="{00000000-0005-0000-0000-000067140000}"/>
    <cellStyle name="Normal 240 6 2" xfId="23772" xr:uid="{00000000-0005-0000-0000-000068140000}"/>
    <cellStyle name="Normal 240 7" xfId="16382" xr:uid="{00000000-0005-0000-0000-000069140000}"/>
    <cellStyle name="Normal 241" xfId="614" xr:uid="{00000000-0005-0000-0000-00006A140000}"/>
    <cellStyle name="Normal 241 2" xfId="4416" xr:uid="{00000000-0005-0000-0000-00006B140000}"/>
    <cellStyle name="Normal 241 2 2" xfId="14517" xr:uid="{00000000-0005-0000-0000-00006C140000}"/>
    <cellStyle name="Normal 241 2 2 2" xfId="21948" xr:uid="{00000000-0005-0000-0000-00006D140000}"/>
    <cellStyle name="Normal 241 2 3" xfId="11653" xr:uid="{00000000-0005-0000-0000-00006E140000}"/>
    <cellStyle name="Normal 241 2 4" xfId="19086" xr:uid="{00000000-0005-0000-0000-00006F140000}"/>
    <cellStyle name="Normal 241 3" xfId="9166" xr:uid="{00000000-0005-0000-0000-000070140000}"/>
    <cellStyle name="Normal 241 3 2" xfId="17643" xr:uid="{00000000-0005-0000-0000-000071140000}"/>
    <cellStyle name="Normal 241 4" xfId="13074" xr:uid="{00000000-0005-0000-0000-000072140000}"/>
    <cellStyle name="Normal 241 4 2" xfId="20505" xr:uid="{00000000-0005-0000-0000-000073140000}"/>
    <cellStyle name="Normal 241 5" xfId="15911" xr:uid="{00000000-0005-0000-0000-000074140000}"/>
    <cellStyle name="Normal 241 5 2" xfId="23342" xr:uid="{00000000-0005-0000-0000-000075140000}"/>
    <cellStyle name="Normal 241 6" xfId="7851" xr:uid="{00000000-0005-0000-0000-000076140000}"/>
    <cellStyle name="Normal 241 6 2" xfId="23773" xr:uid="{00000000-0005-0000-0000-000077140000}"/>
    <cellStyle name="Normal 241 7" xfId="16383" xr:uid="{00000000-0005-0000-0000-000078140000}"/>
    <cellStyle name="Normal 242" xfId="615" xr:uid="{00000000-0005-0000-0000-000079140000}"/>
    <cellStyle name="Normal 242 2" xfId="4417" xr:uid="{00000000-0005-0000-0000-00007A140000}"/>
    <cellStyle name="Normal 242 2 2" xfId="14518" xr:uid="{00000000-0005-0000-0000-00007B140000}"/>
    <cellStyle name="Normal 242 2 2 2" xfId="21949" xr:uid="{00000000-0005-0000-0000-00007C140000}"/>
    <cellStyle name="Normal 242 2 3" xfId="11654" xr:uid="{00000000-0005-0000-0000-00007D140000}"/>
    <cellStyle name="Normal 242 2 4" xfId="19087" xr:uid="{00000000-0005-0000-0000-00007E140000}"/>
    <cellStyle name="Normal 242 3" xfId="9167" xr:uid="{00000000-0005-0000-0000-00007F140000}"/>
    <cellStyle name="Normal 242 3 2" xfId="17644" xr:uid="{00000000-0005-0000-0000-000080140000}"/>
    <cellStyle name="Normal 242 4" xfId="13075" xr:uid="{00000000-0005-0000-0000-000081140000}"/>
    <cellStyle name="Normal 242 4 2" xfId="20506" xr:uid="{00000000-0005-0000-0000-000082140000}"/>
    <cellStyle name="Normal 242 5" xfId="15912" xr:uid="{00000000-0005-0000-0000-000083140000}"/>
    <cellStyle name="Normal 242 5 2" xfId="23343" xr:uid="{00000000-0005-0000-0000-000084140000}"/>
    <cellStyle name="Normal 242 6" xfId="7852" xr:uid="{00000000-0005-0000-0000-000085140000}"/>
    <cellStyle name="Normal 242 6 2" xfId="23774" xr:uid="{00000000-0005-0000-0000-000086140000}"/>
    <cellStyle name="Normal 242 7" xfId="16384" xr:uid="{00000000-0005-0000-0000-000087140000}"/>
    <cellStyle name="Normal 243" xfId="616" xr:uid="{00000000-0005-0000-0000-000088140000}"/>
    <cellStyle name="Normal 243 2" xfId="4418" xr:uid="{00000000-0005-0000-0000-000089140000}"/>
    <cellStyle name="Normal 243 2 2" xfId="14519" xr:uid="{00000000-0005-0000-0000-00008A140000}"/>
    <cellStyle name="Normal 243 2 2 2" xfId="21950" xr:uid="{00000000-0005-0000-0000-00008B140000}"/>
    <cellStyle name="Normal 243 2 3" xfId="11655" xr:uid="{00000000-0005-0000-0000-00008C140000}"/>
    <cellStyle name="Normal 243 2 4" xfId="19088" xr:uid="{00000000-0005-0000-0000-00008D140000}"/>
    <cellStyle name="Normal 243 3" xfId="9168" xr:uid="{00000000-0005-0000-0000-00008E140000}"/>
    <cellStyle name="Normal 243 3 2" xfId="17645" xr:uid="{00000000-0005-0000-0000-00008F140000}"/>
    <cellStyle name="Normal 243 4" xfId="13076" xr:uid="{00000000-0005-0000-0000-000090140000}"/>
    <cellStyle name="Normal 243 4 2" xfId="20507" xr:uid="{00000000-0005-0000-0000-000091140000}"/>
    <cellStyle name="Normal 243 5" xfId="15913" xr:uid="{00000000-0005-0000-0000-000092140000}"/>
    <cellStyle name="Normal 243 5 2" xfId="23344" xr:uid="{00000000-0005-0000-0000-000093140000}"/>
    <cellStyle name="Normal 243 6" xfId="7853" xr:uid="{00000000-0005-0000-0000-000094140000}"/>
    <cellStyle name="Normal 243 6 2" xfId="23775" xr:uid="{00000000-0005-0000-0000-000095140000}"/>
    <cellStyle name="Normal 243 7" xfId="16385" xr:uid="{00000000-0005-0000-0000-000096140000}"/>
    <cellStyle name="Normal 244" xfId="617" xr:uid="{00000000-0005-0000-0000-000097140000}"/>
    <cellStyle name="Normal 244 2" xfId="4419" xr:uid="{00000000-0005-0000-0000-000098140000}"/>
    <cellStyle name="Normal 244 2 2" xfId="14520" xr:uid="{00000000-0005-0000-0000-000099140000}"/>
    <cellStyle name="Normal 244 2 2 2" xfId="21951" xr:uid="{00000000-0005-0000-0000-00009A140000}"/>
    <cellStyle name="Normal 244 2 3" xfId="11656" xr:uid="{00000000-0005-0000-0000-00009B140000}"/>
    <cellStyle name="Normal 244 2 4" xfId="19089" xr:uid="{00000000-0005-0000-0000-00009C140000}"/>
    <cellStyle name="Normal 244 3" xfId="9169" xr:uid="{00000000-0005-0000-0000-00009D140000}"/>
    <cellStyle name="Normal 244 3 2" xfId="17646" xr:uid="{00000000-0005-0000-0000-00009E140000}"/>
    <cellStyle name="Normal 244 4" xfId="13077" xr:uid="{00000000-0005-0000-0000-00009F140000}"/>
    <cellStyle name="Normal 244 4 2" xfId="20508" xr:uid="{00000000-0005-0000-0000-0000A0140000}"/>
    <cellStyle name="Normal 244 5" xfId="15914" xr:uid="{00000000-0005-0000-0000-0000A1140000}"/>
    <cellStyle name="Normal 244 5 2" xfId="23345" xr:uid="{00000000-0005-0000-0000-0000A2140000}"/>
    <cellStyle name="Normal 244 6" xfId="7854" xr:uid="{00000000-0005-0000-0000-0000A3140000}"/>
    <cellStyle name="Normal 244 6 2" xfId="23776" xr:uid="{00000000-0005-0000-0000-0000A4140000}"/>
    <cellStyle name="Normal 244 7" xfId="16386" xr:uid="{00000000-0005-0000-0000-0000A5140000}"/>
    <cellStyle name="Normal 245" xfId="618" xr:uid="{00000000-0005-0000-0000-0000A6140000}"/>
    <cellStyle name="Normal 245 2" xfId="4420" xr:uid="{00000000-0005-0000-0000-0000A7140000}"/>
    <cellStyle name="Normal 245 2 2" xfId="14521" xr:uid="{00000000-0005-0000-0000-0000A8140000}"/>
    <cellStyle name="Normal 245 2 2 2" xfId="21952" xr:uid="{00000000-0005-0000-0000-0000A9140000}"/>
    <cellStyle name="Normal 245 2 3" xfId="11657" xr:uid="{00000000-0005-0000-0000-0000AA140000}"/>
    <cellStyle name="Normal 245 2 4" xfId="19090" xr:uid="{00000000-0005-0000-0000-0000AB140000}"/>
    <cellStyle name="Normal 245 3" xfId="9170" xr:uid="{00000000-0005-0000-0000-0000AC140000}"/>
    <cellStyle name="Normal 245 3 2" xfId="17647" xr:uid="{00000000-0005-0000-0000-0000AD140000}"/>
    <cellStyle name="Normal 245 4" xfId="13078" xr:uid="{00000000-0005-0000-0000-0000AE140000}"/>
    <cellStyle name="Normal 245 4 2" xfId="20509" xr:uid="{00000000-0005-0000-0000-0000AF140000}"/>
    <cellStyle name="Normal 245 5" xfId="15915" xr:uid="{00000000-0005-0000-0000-0000B0140000}"/>
    <cellStyle name="Normal 245 5 2" xfId="23346" xr:uid="{00000000-0005-0000-0000-0000B1140000}"/>
    <cellStyle name="Normal 245 6" xfId="7855" xr:uid="{00000000-0005-0000-0000-0000B2140000}"/>
    <cellStyle name="Normal 245 6 2" xfId="23777" xr:uid="{00000000-0005-0000-0000-0000B3140000}"/>
    <cellStyle name="Normal 245 7" xfId="16387" xr:uid="{00000000-0005-0000-0000-0000B4140000}"/>
    <cellStyle name="Normal 246" xfId="619" xr:uid="{00000000-0005-0000-0000-0000B5140000}"/>
    <cellStyle name="Normal 246 2" xfId="4421" xr:uid="{00000000-0005-0000-0000-0000B6140000}"/>
    <cellStyle name="Normal 246 2 2" xfId="14522" xr:uid="{00000000-0005-0000-0000-0000B7140000}"/>
    <cellStyle name="Normal 246 2 2 2" xfId="21953" xr:uid="{00000000-0005-0000-0000-0000B8140000}"/>
    <cellStyle name="Normal 246 2 3" xfId="11658" xr:uid="{00000000-0005-0000-0000-0000B9140000}"/>
    <cellStyle name="Normal 246 2 4" xfId="19091" xr:uid="{00000000-0005-0000-0000-0000BA140000}"/>
    <cellStyle name="Normal 246 3" xfId="9171" xr:uid="{00000000-0005-0000-0000-0000BB140000}"/>
    <cellStyle name="Normal 246 3 2" xfId="17648" xr:uid="{00000000-0005-0000-0000-0000BC140000}"/>
    <cellStyle name="Normal 246 4" xfId="13079" xr:uid="{00000000-0005-0000-0000-0000BD140000}"/>
    <cellStyle name="Normal 246 4 2" xfId="20510" xr:uid="{00000000-0005-0000-0000-0000BE140000}"/>
    <cellStyle name="Normal 246 5" xfId="15916" xr:uid="{00000000-0005-0000-0000-0000BF140000}"/>
    <cellStyle name="Normal 246 5 2" xfId="23347" xr:uid="{00000000-0005-0000-0000-0000C0140000}"/>
    <cellStyle name="Normal 246 6" xfId="7856" xr:uid="{00000000-0005-0000-0000-0000C1140000}"/>
    <cellStyle name="Normal 246 6 2" xfId="23778" xr:uid="{00000000-0005-0000-0000-0000C2140000}"/>
    <cellStyle name="Normal 246 7" xfId="16388" xr:uid="{00000000-0005-0000-0000-0000C3140000}"/>
    <cellStyle name="Normal 247" xfId="620" xr:uid="{00000000-0005-0000-0000-0000C4140000}"/>
    <cellStyle name="Normal 247 2" xfId="4422" xr:uid="{00000000-0005-0000-0000-0000C5140000}"/>
    <cellStyle name="Normal 247 2 2" xfId="14523" xr:uid="{00000000-0005-0000-0000-0000C6140000}"/>
    <cellStyle name="Normal 247 2 2 2" xfId="21954" xr:uid="{00000000-0005-0000-0000-0000C7140000}"/>
    <cellStyle name="Normal 247 2 3" xfId="11659" xr:uid="{00000000-0005-0000-0000-0000C8140000}"/>
    <cellStyle name="Normal 247 2 4" xfId="19092" xr:uid="{00000000-0005-0000-0000-0000C9140000}"/>
    <cellStyle name="Normal 247 3" xfId="9172" xr:uid="{00000000-0005-0000-0000-0000CA140000}"/>
    <cellStyle name="Normal 247 3 2" xfId="17649" xr:uid="{00000000-0005-0000-0000-0000CB140000}"/>
    <cellStyle name="Normal 247 4" xfId="13080" xr:uid="{00000000-0005-0000-0000-0000CC140000}"/>
    <cellStyle name="Normal 247 4 2" xfId="20511" xr:uid="{00000000-0005-0000-0000-0000CD140000}"/>
    <cellStyle name="Normal 247 5" xfId="15917" xr:uid="{00000000-0005-0000-0000-0000CE140000}"/>
    <cellStyle name="Normal 247 5 2" xfId="23348" xr:uid="{00000000-0005-0000-0000-0000CF140000}"/>
    <cellStyle name="Normal 247 6" xfId="7857" xr:uid="{00000000-0005-0000-0000-0000D0140000}"/>
    <cellStyle name="Normal 247 6 2" xfId="23779" xr:uid="{00000000-0005-0000-0000-0000D1140000}"/>
    <cellStyle name="Normal 247 7" xfId="16389" xr:uid="{00000000-0005-0000-0000-0000D2140000}"/>
    <cellStyle name="Normal 248" xfId="621" xr:uid="{00000000-0005-0000-0000-0000D3140000}"/>
    <cellStyle name="Normal 248 2" xfId="4423" xr:uid="{00000000-0005-0000-0000-0000D4140000}"/>
    <cellStyle name="Normal 248 2 2" xfId="14524" xr:uid="{00000000-0005-0000-0000-0000D5140000}"/>
    <cellStyle name="Normal 248 2 2 2" xfId="21955" xr:uid="{00000000-0005-0000-0000-0000D6140000}"/>
    <cellStyle name="Normal 248 2 3" xfId="11660" xr:uid="{00000000-0005-0000-0000-0000D7140000}"/>
    <cellStyle name="Normal 248 2 4" xfId="19093" xr:uid="{00000000-0005-0000-0000-0000D8140000}"/>
    <cellStyle name="Normal 248 3" xfId="9173" xr:uid="{00000000-0005-0000-0000-0000D9140000}"/>
    <cellStyle name="Normal 248 3 2" xfId="17650" xr:uid="{00000000-0005-0000-0000-0000DA140000}"/>
    <cellStyle name="Normal 248 4" xfId="13081" xr:uid="{00000000-0005-0000-0000-0000DB140000}"/>
    <cellStyle name="Normal 248 4 2" xfId="20512" xr:uid="{00000000-0005-0000-0000-0000DC140000}"/>
    <cellStyle name="Normal 248 5" xfId="15918" xr:uid="{00000000-0005-0000-0000-0000DD140000}"/>
    <cellStyle name="Normal 248 5 2" xfId="23349" xr:uid="{00000000-0005-0000-0000-0000DE140000}"/>
    <cellStyle name="Normal 248 6" xfId="7858" xr:uid="{00000000-0005-0000-0000-0000DF140000}"/>
    <cellStyle name="Normal 248 6 2" xfId="23780" xr:uid="{00000000-0005-0000-0000-0000E0140000}"/>
    <cellStyle name="Normal 248 7" xfId="16390" xr:uid="{00000000-0005-0000-0000-0000E1140000}"/>
    <cellStyle name="Normal 249" xfId="622" xr:uid="{00000000-0005-0000-0000-0000E2140000}"/>
    <cellStyle name="Normal 249 2" xfId="4424" xr:uid="{00000000-0005-0000-0000-0000E3140000}"/>
    <cellStyle name="Normal 249 2 2" xfId="14525" xr:uid="{00000000-0005-0000-0000-0000E4140000}"/>
    <cellStyle name="Normal 249 2 2 2" xfId="21956" xr:uid="{00000000-0005-0000-0000-0000E5140000}"/>
    <cellStyle name="Normal 249 2 3" xfId="11661" xr:uid="{00000000-0005-0000-0000-0000E6140000}"/>
    <cellStyle name="Normal 249 2 4" xfId="19094" xr:uid="{00000000-0005-0000-0000-0000E7140000}"/>
    <cellStyle name="Normal 249 3" xfId="9174" xr:uid="{00000000-0005-0000-0000-0000E8140000}"/>
    <cellStyle name="Normal 249 3 2" xfId="17651" xr:uid="{00000000-0005-0000-0000-0000E9140000}"/>
    <cellStyle name="Normal 249 4" xfId="13082" xr:uid="{00000000-0005-0000-0000-0000EA140000}"/>
    <cellStyle name="Normal 249 4 2" xfId="20513" xr:uid="{00000000-0005-0000-0000-0000EB140000}"/>
    <cellStyle name="Normal 249 5" xfId="15919" xr:uid="{00000000-0005-0000-0000-0000EC140000}"/>
    <cellStyle name="Normal 249 5 2" xfId="23350" xr:uid="{00000000-0005-0000-0000-0000ED140000}"/>
    <cellStyle name="Normal 249 6" xfId="7859" xr:uid="{00000000-0005-0000-0000-0000EE140000}"/>
    <cellStyle name="Normal 249 6 2" xfId="23781" xr:uid="{00000000-0005-0000-0000-0000EF140000}"/>
    <cellStyle name="Normal 249 7" xfId="16391" xr:uid="{00000000-0005-0000-0000-0000F0140000}"/>
    <cellStyle name="Normal 25" xfId="623" xr:uid="{00000000-0005-0000-0000-0000F1140000}"/>
    <cellStyle name="Normal 25 2" xfId="624" xr:uid="{00000000-0005-0000-0000-0000F2140000}"/>
    <cellStyle name="Normal 25 2 2" xfId="4426" xr:uid="{00000000-0005-0000-0000-0000F3140000}"/>
    <cellStyle name="Normal 25 2 2 2" xfId="14527" xr:uid="{00000000-0005-0000-0000-0000F4140000}"/>
    <cellStyle name="Normal 25 2 2 2 2" xfId="21958" xr:uid="{00000000-0005-0000-0000-0000F5140000}"/>
    <cellStyle name="Normal 25 2 2 3" xfId="11663" xr:uid="{00000000-0005-0000-0000-0000F6140000}"/>
    <cellStyle name="Normal 25 2 2 4" xfId="19096" xr:uid="{00000000-0005-0000-0000-0000F7140000}"/>
    <cellStyle name="Normal 25 2 3" xfId="9175" xr:uid="{00000000-0005-0000-0000-0000F8140000}"/>
    <cellStyle name="Normal 25 2 3 2" xfId="17652" xr:uid="{00000000-0005-0000-0000-0000F9140000}"/>
    <cellStyle name="Normal 25 2 4" xfId="13083" xr:uid="{00000000-0005-0000-0000-0000FA140000}"/>
    <cellStyle name="Normal 25 2 4 2" xfId="20514" xr:uid="{00000000-0005-0000-0000-0000FB140000}"/>
    <cellStyle name="Normal 25 2 5" xfId="7861" xr:uid="{00000000-0005-0000-0000-0000FC140000}"/>
    <cellStyle name="Normal 25 2 5 2" xfId="25104" xr:uid="{00000000-0005-0000-0000-0000FD140000}"/>
    <cellStyle name="Normal 25 2 6" xfId="16393" xr:uid="{00000000-0005-0000-0000-0000FE140000}"/>
    <cellStyle name="Normal 25 3" xfId="625" xr:uid="{00000000-0005-0000-0000-0000FF140000}"/>
    <cellStyle name="Normal 25 3 2" xfId="626" xr:uid="{00000000-0005-0000-0000-000000150000}"/>
    <cellStyle name="Normal 25 3 3" xfId="627" xr:uid="{00000000-0005-0000-0000-000001150000}"/>
    <cellStyle name="Normal 25 3 3 2" xfId="628" xr:uid="{00000000-0005-0000-0000-000002150000}"/>
    <cellStyle name="Normal 25 3 3 3" xfId="9176" xr:uid="{00000000-0005-0000-0000-000003150000}"/>
    <cellStyle name="Normal 25 4" xfId="629" xr:uid="{00000000-0005-0000-0000-000004150000}"/>
    <cellStyle name="Normal 25 4 2" xfId="630" xr:uid="{00000000-0005-0000-0000-000005150000}"/>
    <cellStyle name="Normal 25 4 3" xfId="4427" xr:uid="{00000000-0005-0000-0000-000006150000}"/>
    <cellStyle name="Normal 25 4 3 2" xfId="14528" xr:uid="{00000000-0005-0000-0000-000007150000}"/>
    <cellStyle name="Normal 25 4 3 2 2" xfId="21959" xr:uid="{00000000-0005-0000-0000-000008150000}"/>
    <cellStyle name="Normal 25 4 3 3" xfId="11664" xr:uid="{00000000-0005-0000-0000-000009150000}"/>
    <cellStyle name="Normal 25 4 3 4" xfId="19097" xr:uid="{00000000-0005-0000-0000-00000A150000}"/>
    <cellStyle name="Normal 25 4 4" xfId="9177" xr:uid="{00000000-0005-0000-0000-00000B150000}"/>
    <cellStyle name="Normal 25 4 5" xfId="25103" xr:uid="{00000000-0005-0000-0000-00000C150000}"/>
    <cellStyle name="Normal 25 5" xfId="4428" xr:uid="{00000000-0005-0000-0000-00000D150000}"/>
    <cellStyle name="Normal 25 6" xfId="4425" xr:uid="{00000000-0005-0000-0000-00000E150000}"/>
    <cellStyle name="Normal 25 6 2" xfId="14526" xr:uid="{00000000-0005-0000-0000-00000F150000}"/>
    <cellStyle name="Normal 25 6 2 2" xfId="21957" xr:uid="{00000000-0005-0000-0000-000010150000}"/>
    <cellStyle name="Normal 25 6 3" xfId="11662" xr:uid="{00000000-0005-0000-0000-000011150000}"/>
    <cellStyle name="Normal 25 6 4" xfId="19095" xr:uid="{00000000-0005-0000-0000-000012150000}"/>
    <cellStyle name="Normal 25 7" xfId="15920" xr:uid="{00000000-0005-0000-0000-000013150000}"/>
    <cellStyle name="Normal 25 7 2" xfId="23351" xr:uid="{00000000-0005-0000-0000-000014150000}"/>
    <cellStyle name="Normal 25 8" xfId="7860" xr:uid="{00000000-0005-0000-0000-000015150000}"/>
    <cellStyle name="Normal 25 8 2" xfId="23782" xr:uid="{00000000-0005-0000-0000-000016150000}"/>
    <cellStyle name="Normal 25 9" xfId="16392" xr:uid="{00000000-0005-0000-0000-000017150000}"/>
    <cellStyle name="Normal 250" xfId="631" xr:uid="{00000000-0005-0000-0000-000018150000}"/>
    <cellStyle name="Normal 250 2" xfId="4429" xr:uid="{00000000-0005-0000-0000-000019150000}"/>
    <cellStyle name="Normal 250 2 2" xfId="14529" xr:uid="{00000000-0005-0000-0000-00001A150000}"/>
    <cellStyle name="Normal 250 2 2 2" xfId="21960" xr:uid="{00000000-0005-0000-0000-00001B150000}"/>
    <cellStyle name="Normal 250 2 3" xfId="11665" xr:uid="{00000000-0005-0000-0000-00001C150000}"/>
    <cellStyle name="Normal 250 2 4" xfId="19098" xr:uid="{00000000-0005-0000-0000-00001D150000}"/>
    <cellStyle name="Normal 250 3" xfId="9178" xr:uid="{00000000-0005-0000-0000-00001E150000}"/>
    <cellStyle name="Normal 250 3 2" xfId="17653" xr:uid="{00000000-0005-0000-0000-00001F150000}"/>
    <cellStyle name="Normal 250 4" xfId="13084" xr:uid="{00000000-0005-0000-0000-000020150000}"/>
    <cellStyle name="Normal 250 4 2" xfId="20515" xr:uid="{00000000-0005-0000-0000-000021150000}"/>
    <cellStyle name="Normal 250 5" xfId="15921" xr:uid="{00000000-0005-0000-0000-000022150000}"/>
    <cellStyle name="Normal 250 5 2" xfId="23352" xr:uid="{00000000-0005-0000-0000-000023150000}"/>
    <cellStyle name="Normal 250 6" xfId="7862" xr:uid="{00000000-0005-0000-0000-000024150000}"/>
    <cellStyle name="Normal 250 6 2" xfId="23783" xr:uid="{00000000-0005-0000-0000-000025150000}"/>
    <cellStyle name="Normal 250 7" xfId="16394" xr:uid="{00000000-0005-0000-0000-000026150000}"/>
    <cellStyle name="Normal 251" xfId="632" xr:uid="{00000000-0005-0000-0000-000027150000}"/>
    <cellStyle name="Normal 251 2" xfId="4430" xr:uid="{00000000-0005-0000-0000-000028150000}"/>
    <cellStyle name="Normal 251 2 2" xfId="14530" xr:uid="{00000000-0005-0000-0000-000029150000}"/>
    <cellStyle name="Normal 251 2 2 2" xfId="21961" xr:uid="{00000000-0005-0000-0000-00002A150000}"/>
    <cellStyle name="Normal 251 2 3" xfId="11666" xr:uid="{00000000-0005-0000-0000-00002B150000}"/>
    <cellStyle name="Normal 251 2 4" xfId="19099" xr:uid="{00000000-0005-0000-0000-00002C150000}"/>
    <cellStyle name="Normal 251 3" xfId="9179" xr:uid="{00000000-0005-0000-0000-00002D150000}"/>
    <cellStyle name="Normal 251 3 2" xfId="17654" xr:uid="{00000000-0005-0000-0000-00002E150000}"/>
    <cellStyle name="Normal 251 4" xfId="13085" xr:uid="{00000000-0005-0000-0000-00002F150000}"/>
    <cellStyle name="Normal 251 4 2" xfId="20516" xr:uid="{00000000-0005-0000-0000-000030150000}"/>
    <cellStyle name="Normal 251 5" xfId="15922" xr:uid="{00000000-0005-0000-0000-000031150000}"/>
    <cellStyle name="Normal 251 5 2" xfId="23353" xr:uid="{00000000-0005-0000-0000-000032150000}"/>
    <cellStyle name="Normal 251 6" xfId="7863" xr:uid="{00000000-0005-0000-0000-000033150000}"/>
    <cellStyle name="Normal 251 6 2" xfId="23784" xr:uid="{00000000-0005-0000-0000-000034150000}"/>
    <cellStyle name="Normal 251 7" xfId="16395" xr:uid="{00000000-0005-0000-0000-000035150000}"/>
    <cellStyle name="Normal 252" xfId="633" xr:uid="{00000000-0005-0000-0000-000036150000}"/>
    <cellStyle name="Normal 252 2" xfId="4431" xr:uid="{00000000-0005-0000-0000-000037150000}"/>
    <cellStyle name="Normal 252 2 2" xfId="14531" xr:uid="{00000000-0005-0000-0000-000038150000}"/>
    <cellStyle name="Normal 252 2 2 2" xfId="21962" xr:uid="{00000000-0005-0000-0000-000039150000}"/>
    <cellStyle name="Normal 252 2 3" xfId="11667" xr:uid="{00000000-0005-0000-0000-00003A150000}"/>
    <cellStyle name="Normal 252 2 4" xfId="19100" xr:uid="{00000000-0005-0000-0000-00003B150000}"/>
    <cellStyle name="Normal 252 3" xfId="9180" xr:uid="{00000000-0005-0000-0000-00003C150000}"/>
    <cellStyle name="Normal 252 3 2" xfId="17655" xr:uid="{00000000-0005-0000-0000-00003D150000}"/>
    <cellStyle name="Normal 252 4" xfId="13086" xr:uid="{00000000-0005-0000-0000-00003E150000}"/>
    <cellStyle name="Normal 252 4 2" xfId="20517" xr:uid="{00000000-0005-0000-0000-00003F150000}"/>
    <cellStyle name="Normal 252 5" xfId="15923" xr:uid="{00000000-0005-0000-0000-000040150000}"/>
    <cellStyle name="Normal 252 5 2" xfId="23354" xr:uid="{00000000-0005-0000-0000-000041150000}"/>
    <cellStyle name="Normal 252 6" xfId="7864" xr:uid="{00000000-0005-0000-0000-000042150000}"/>
    <cellStyle name="Normal 252 6 2" xfId="23785" xr:uid="{00000000-0005-0000-0000-000043150000}"/>
    <cellStyle name="Normal 252 7" xfId="16396" xr:uid="{00000000-0005-0000-0000-000044150000}"/>
    <cellStyle name="Normal 253" xfId="634" xr:uid="{00000000-0005-0000-0000-000045150000}"/>
    <cellStyle name="Normal 253 2" xfId="4432" xr:uid="{00000000-0005-0000-0000-000046150000}"/>
    <cellStyle name="Normal 253 2 2" xfId="14532" xr:uid="{00000000-0005-0000-0000-000047150000}"/>
    <cellStyle name="Normal 253 2 2 2" xfId="21963" xr:uid="{00000000-0005-0000-0000-000048150000}"/>
    <cellStyle name="Normal 253 2 3" xfId="11668" xr:uid="{00000000-0005-0000-0000-000049150000}"/>
    <cellStyle name="Normal 253 2 4" xfId="19101" xr:uid="{00000000-0005-0000-0000-00004A150000}"/>
    <cellStyle name="Normal 253 3" xfId="9181" xr:uid="{00000000-0005-0000-0000-00004B150000}"/>
    <cellStyle name="Normal 253 3 2" xfId="17656" xr:uid="{00000000-0005-0000-0000-00004C150000}"/>
    <cellStyle name="Normal 253 4" xfId="13087" xr:uid="{00000000-0005-0000-0000-00004D150000}"/>
    <cellStyle name="Normal 253 4 2" xfId="20518" xr:uid="{00000000-0005-0000-0000-00004E150000}"/>
    <cellStyle name="Normal 253 5" xfId="15924" xr:uid="{00000000-0005-0000-0000-00004F150000}"/>
    <cellStyle name="Normal 253 5 2" xfId="23355" xr:uid="{00000000-0005-0000-0000-000050150000}"/>
    <cellStyle name="Normal 253 6" xfId="7865" xr:uid="{00000000-0005-0000-0000-000051150000}"/>
    <cellStyle name="Normal 253 6 2" xfId="23786" xr:uid="{00000000-0005-0000-0000-000052150000}"/>
    <cellStyle name="Normal 253 7" xfId="16397" xr:uid="{00000000-0005-0000-0000-000053150000}"/>
    <cellStyle name="Normal 254" xfId="635" xr:uid="{00000000-0005-0000-0000-000054150000}"/>
    <cellStyle name="Normal 254 2" xfId="4433" xr:uid="{00000000-0005-0000-0000-000055150000}"/>
    <cellStyle name="Normal 254 2 2" xfId="14533" xr:uid="{00000000-0005-0000-0000-000056150000}"/>
    <cellStyle name="Normal 254 2 2 2" xfId="21964" xr:uid="{00000000-0005-0000-0000-000057150000}"/>
    <cellStyle name="Normal 254 2 3" xfId="11669" xr:uid="{00000000-0005-0000-0000-000058150000}"/>
    <cellStyle name="Normal 254 2 4" xfId="19102" xr:uid="{00000000-0005-0000-0000-000059150000}"/>
    <cellStyle name="Normal 254 3" xfId="9182" xr:uid="{00000000-0005-0000-0000-00005A150000}"/>
    <cellStyle name="Normal 254 3 2" xfId="17657" xr:uid="{00000000-0005-0000-0000-00005B150000}"/>
    <cellStyle name="Normal 254 4" xfId="13088" xr:uid="{00000000-0005-0000-0000-00005C150000}"/>
    <cellStyle name="Normal 254 4 2" xfId="20519" xr:uid="{00000000-0005-0000-0000-00005D150000}"/>
    <cellStyle name="Normal 254 5" xfId="15925" xr:uid="{00000000-0005-0000-0000-00005E150000}"/>
    <cellStyle name="Normal 254 5 2" xfId="23356" xr:uid="{00000000-0005-0000-0000-00005F150000}"/>
    <cellStyle name="Normal 254 6" xfId="7866" xr:uid="{00000000-0005-0000-0000-000060150000}"/>
    <cellStyle name="Normal 254 6 2" xfId="23787" xr:uid="{00000000-0005-0000-0000-000061150000}"/>
    <cellStyle name="Normal 254 7" xfId="16398" xr:uid="{00000000-0005-0000-0000-000062150000}"/>
    <cellStyle name="Normal 255" xfId="636" xr:uid="{00000000-0005-0000-0000-000063150000}"/>
    <cellStyle name="Normal 255 2" xfId="4434" xr:uid="{00000000-0005-0000-0000-000064150000}"/>
    <cellStyle name="Normal 255 2 2" xfId="14534" xr:uid="{00000000-0005-0000-0000-000065150000}"/>
    <cellStyle name="Normal 255 2 2 2" xfId="21965" xr:uid="{00000000-0005-0000-0000-000066150000}"/>
    <cellStyle name="Normal 255 2 3" xfId="11670" xr:uid="{00000000-0005-0000-0000-000067150000}"/>
    <cellStyle name="Normal 255 2 4" xfId="19103" xr:uid="{00000000-0005-0000-0000-000068150000}"/>
    <cellStyle name="Normal 255 3" xfId="9183" xr:uid="{00000000-0005-0000-0000-000069150000}"/>
    <cellStyle name="Normal 255 3 2" xfId="17658" xr:uid="{00000000-0005-0000-0000-00006A150000}"/>
    <cellStyle name="Normal 255 4" xfId="13089" xr:uid="{00000000-0005-0000-0000-00006B150000}"/>
    <cellStyle name="Normal 255 4 2" xfId="20520" xr:uid="{00000000-0005-0000-0000-00006C150000}"/>
    <cellStyle name="Normal 255 5" xfId="15926" xr:uid="{00000000-0005-0000-0000-00006D150000}"/>
    <cellStyle name="Normal 255 5 2" xfId="23357" xr:uid="{00000000-0005-0000-0000-00006E150000}"/>
    <cellStyle name="Normal 255 6" xfId="7867" xr:uid="{00000000-0005-0000-0000-00006F150000}"/>
    <cellStyle name="Normal 255 6 2" xfId="23788" xr:uid="{00000000-0005-0000-0000-000070150000}"/>
    <cellStyle name="Normal 255 7" xfId="16399" xr:uid="{00000000-0005-0000-0000-000071150000}"/>
    <cellStyle name="Normal 256" xfId="637" xr:uid="{00000000-0005-0000-0000-000072150000}"/>
    <cellStyle name="Normal 256 2" xfId="4435" xr:uid="{00000000-0005-0000-0000-000073150000}"/>
    <cellStyle name="Normal 256 2 2" xfId="14535" xr:uid="{00000000-0005-0000-0000-000074150000}"/>
    <cellStyle name="Normal 256 2 2 2" xfId="21966" xr:uid="{00000000-0005-0000-0000-000075150000}"/>
    <cellStyle name="Normal 256 2 3" xfId="11671" xr:uid="{00000000-0005-0000-0000-000076150000}"/>
    <cellStyle name="Normal 256 2 4" xfId="19104" xr:uid="{00000000-0005-0000-0000-000077150000}"/>
    <cellStyle name="Normal 256 3" xfId="9184" xr:uid="{00000000-0005-0000-0000-000078150000}"/>
    <cellStyle name="Normal 256 3 2" xfId="17659" xr:uid="{00000000-0005-0000-0000-000079150000}"/>
    <cellStyle name="Normal 256 4" xfId="13090" xr:uid="{00000000-0005-0000-0000-00007A150000}"/>
    <cellStyle name="Normal 256 4 2" xfId="20521" xr:uid="{00000000-0005-0000-0000-00007B150000}"/>
    <cellStyle name="Normal 256 5" xfId="15927" xr:uid="{00000000-0005-0000-0000-00007C150000}"/>
    <cellStyle name="Normal 256 5 2" xfId="23358" xr:uid="{00000000-0005-0000-0000-00007D150000}"/>
    <cellStyle name="Normal 256 6" xfId="7868" xr:uid="{00000000-0005-0000-0000-00007E150000}"/>
    <cellStyle name="Normal 256 6 2" xfId="23789" xr:uid="{00000000-0005-0000-0000-00007F150000}"/>
    <cellStyle name="Normal 256 7" xfId="16400" xr:uid="{00000000-0005-0000-0000-000080150000}"/>
    <cellStyle name="Normal 257" xfId="638" xr:uid="{00000000-0005-0000-0000-000081150000}"/>
    <cellStyle name="Normal 257 2" xfId="4436" xr:uid="{00000000-0005-0000-0000-000082150000}"/>
    <cellStyle name="Normal 257 2 2" xfId="14536" xr:uid="{00000000-0005-0000-0000-000083150000}"/>
    <cellStyle name="Normal 257 2 2 2" xfId="21967" xr:uid="{00000000-0005-0000-0000-000084150000}"/>
    <cellStyle name="Normal 257 2 3" xfId="11672" xr:uid="{00000000-0005-0000-0000-000085150000}"/>
    <cellStyle name="Normal 257 2 4" xfId="19105" xr:uid="{00000000-0005-0000-0000-000086150000}"/>
    <cellStyle name="Normal 257 3" xfId="9185" xr:uid="{00000000-0005-0000-0000-000087150000}"/>
    <cellStyle name="Normal 257 3 2" xfId="17660" xr:uid="{00000000-0005-0000-0000-000088150000}"/>
    <cellStyle name="Normal 257 4" xfId="13091" xr:uid="{00000000-0005-0000-0000-000089150000}"/>
    <cellStyle name="Normal 257 4 2" xfId="20522" xr:uid="{00000000-0005-0000-0000-00008A150000}"/>
    <cellStyle name="Normal 257 5" xfId="15928" xr:uid="{00000000-0005-0000-0000-00008B150000}"/>
    <cellStyle name="Normal 257 5 2" xfId="23359" xr:uid="{00000000-0005-0000-0000-00008C150000}"/>
    <cellStyle name="Normal 257 6" xfId="7869" xr:uid="{00000000-0005-0000-0000-00008D150000}"/>
    <cellStyle name="Normal 257 6 2" xfId="23790" xr:uid="{00000000-0005-0000-0000-00008E150000}"/>
    <cellStyle name="Normal 257 7" xfId="16401" xr:uid="{00000000-0005-0000-0000-00008F150000}"/>
    <cellStyle name="Normal 258" xfId="639" xr:uid="{00000000-0005-0000-0000-000090150000}"/>
    <cellStyle name="Normal 258 2" xfId="4437" xr:uid="{00000000-0005-0000-0000-000091150000}"/>
    <cellStyle name="Normal 258 2 2" xfId="14537" xr:uid="{00000000-0005-0000-0000-000092150000}"/>
    <cellStyle name="Normal 258 2 2 2" xfId="21968" xr:uid="{00000000-0005-0000-0000-000093150000}"/>
    <cellStyle name="Normal 258 2 3" xfId="11673" xr:uid="{00000000-0005-0000-0000-000094150000}"/>
    <cellStyle name="Normal 258 2 4" xfId="19106" xr:uid="{00000000-0005-0000-0000-000095150000}"/>
    <cellStyle name="Normal 258 3" xfId="9186" xr:uid="{00000000-0005-0000-0000-000096150000}"/>
    <cellStyle name="Normal 258 3 2" xfId="17661" xr:uid="{00000000-0005-0000-0000-000097150000}"/>
    <cellStyle name="Normal 258 4" xfId="13092" xr:uid="{00000000-0005-0000-0000-000098150000}"/>
    <cellStyle name="Normal 258 4 2" xfId="20523" xr:uid="{00000000-0005-0000-0000-000099150000}"/>
    <cellStyle name="Normal 258 5" xfId="15929" xr:uid="{00000000-0005-0000-0000-00009A150000}"/>
    <cellStyle name="Normal 258 5 2" xfId="23360" xr:uid="{00000000-0005-0000-0000-00009B150000}"/>
    <cellStyle name="Normal 258 6" xfId="7870" xr:uid="{00000000-0005-0000-0000-00009C150000}"/>
    <cellStyle name="Normal 258 6 2" xfId="23791" xr:uid="{00000000-0005-0000-0000-00009D150000}"/>
    <cellStyle name="Normal 258 7" xfId="16402" xr:uid="{00000000-0005-0000-0000-00009E150000}"/>
    <cellStyle name="Normal 259" xfId="640" xr:uid="{00000000-0005-0000-0000-00009F150000}"/>
    <cellStyle name="Normal 259 2" xfId="4438" xr:uid="{00000000-0005-0000-0000-0000A0150000}"/>
    <cellStyle name="Normal 259 2 2" xfId="14538" xr:uid="{00000000-0005-0000-0000-0000A1150000}"/>
    <cellStyle name="Normal 259 2 2 2" xfId="21969" xr:uid="{00000000-0005-0000-0000-0000A2150000}"/>
    <cellStyle name="Normal 259 2 3" xfId="11674" xr:uid="{00000000-0005-0000-0000-0000A3150000}"/>
    <cellStyle name="Normal 259 2 4" xfId="19107" xr:uid="{00000000-0005-0000-0000-0000A4150000}"/>
    <cellStyle name="Normal 259 3" xfId="9187" xr:uid="{00000000-0005-0000-0000-0000A5150000}"/>
    <cellStyle name="Normal 259 3 2" xfId="17662" xr:uid="{00000000-0005-0000-0000-0000A6150000}"/>
    <cellStyle name="Normal 259 4" xfId="13093" xr:uid="{00000000-0005-0000-0000-0000A7150000}"/>
    <cellStyle name="Normal 259 4 2" xfId="20524" xr:uid="{00000000-0005-0000-0000-0000A8150000}"/>
    <cellStyle name="Normal 259 5" xfId="15930" xr:uid="{00000000-0005-0000-0000-0000A9150000}"/>
    <cellStyle name="Normal 259 5 2" xfId="23361" xr:uid="{00000000-0005-0000-0000-0000AA150000}"/>
    <cellStyle name="Normal 259 6" xfId="7871" xr:uid="{00000000-0005-0000-0000-0000AB150000}"/>
    <cellStyle name="Normal 259 6 2" xfId="23792" xr:uid="{00000000-0005-0000-0000-0000AC150000}"/>
    <cellStyle name="Normal 259 7" xfId="16403" xr:uid="{00000000-0005-0000-0000-0000AD150000}"/>
    <cellStyle name="Normal 26" xfId="641" xr:uid="{00000000-0005-0000-0000-0000AE150000}"/>
    <cellStyle name="Normal 26 2" xfId="642" xr:uid="{00000000-0005-0000-0000-0000AF150000}"/>
    <cellStyle name="Normal 26 2 2" xfId="4440" xr:uid="{00000000-0005-0000-0000-0000B0150000}"/>
    <cellStyle name="Normal 26 2 2 2" xfId="14540" xr:uid="{00000000-0005-0000-0000-0000B1150000}"/>
    <cellStyle name="Normal 26 2 2 2 2" xfId="21971" xr:uid="{00000000-0005-0000-0000-0000B2150000}"/>
    <cellStyle name="Normal 26 2 2 3" xfId="11676" xr:uid="{00000000-0005-0000-0000-0000B3150000}"/>
    <cellStyle name="Normal 26 2 2 4" xfId="19109" xr:uid="{00000000-0005-0000-0000-0000B4150000}"/>
    <cellStyle name="Normal 26 2 3" xfId="9188" xr:uid="{00000000-0005-0000-0000-0000B5150000}"/>
    <cellStyle name="Normal 26 2 3 2" xfId="17663" xr:uid="{00000000-0005-0000-0000-0000B6150000}"/>
    <cellStyle name="Normal 26 2 4" xfId="13094" xr:uid="{00000000-0005-0000-0000-0000B7150000}"/>
    <cellStyle name="Normal 26 2 4 2" xfId="20525" xr:uid="{00000000-0005-0000-0000-0000B8150000}"/>
    <cellStyle name="Normal 26 2 5" xfId="7873" xr:uid="{00000000-0005-0000-0000-0000B9150000}"/>
    <cellStyle name="Normal 26 2 5 2" xfId="25105" xr:uid="{00000000-0005-0000-0000-0000BA150000}"/>
    <cellStyle name="Normal 26 2 6" xfId="16405" xr:uid="{00000000-0005-0000-0000-0000BB150000}"/>
    <cellStyle name="Normal 26 3" xfId="643" xr:uid="{00000000-0005-0000-0000-0000BC150000}"/>
    <cellStyle name="Normal 26 3 2" xfId="644" xr:uid="{00000000-0005-0000-0000-0000BD150000}"/>
    <cellStyle name="Normal 26 3 3" xfId="645" xr:uid="{00000000-0005-0000-0000-0000BE150000}"/>
    <cellStyle name="Normal 26 3 3 2" xfId="646" xr:uid="{00000000-0005-0000-0000-0000BF150000}"/>
    <cellStyle name="Normal 26 3 3 3" xfId="9189" xr:uid="{00000000-0005-0000-0000-0000C0150000}"/>
    <cellStyle name="Normal 26 4" xfId="647" xr:uid="{00000000-0005-0000-0000-0000C1150000}"/>
    <cellStyle name="Normal 26 4 2" xfId="648" xr:uid="{00000000-0005-0000-0000-0000C2150000}"/>
    <cellStyle name="Normal 26 4 3" xfId="9190" xr:uid="{00000000-0005-0000-0000-0000C3150000}"/>
    <cellStyle name="Normal 26 5" xfId="4439" xr:uid="{00000000-0005-0000-0000-0000C4150000}"/>
    <cellStyle name="Normal 26 5 2" xfId="14539" xr:uid="{00000000-0005-0000-0000-0000C5150000}"/>
    <cellStyle name="Normal 26 5 2 2" xfId="21970" xr:uid="{00000000-0005-0000-0000-0000C6150000}"/>
    <cellStyle name="Normal 26 5 3" xfId="11675" xr:uid="{00000000-0005-0000-0000-0000C7150000}"/>
    <cellStyle name="Normal 26 5 4" xfId="19108" xr:uid="{00000000-0005-0000-0000-0000C8150000}"/>
    <cellStyle name="Normal 26 6" xfId="15931" xr:uid="{00000000-0005-0000-0000-0000C9150000}"/>
    <cellStyle name="Normal 26 6 2" xfId="23362" xr:uid="{00000000-0005-0000-0000-0000CA150000}"/>
    <cellStyle name="Normal 26 7" xfId="7872" xr:uid="{00000000-0005-0000-0000-0000CB150000}"/>
    <cellStyle name="Normal 26 7 2" xfId="23793" xr:uid="{00000000-0005-0000-0000-0000CC150000}"/>
    <cellStyle name="Normal 26 8" xfId="16404" xr:uid="{00000000-0005-0000-0000-0000CD150000}"/>
    <cellStyle name="Normal 260" xfId="649" xr:uid="{00000000-0005-0000-0000-0000CE150000}"/>
    <cellStyle name="Normal 260 2" xfId="4441" xr:uid="{00000000-0005-0000-0000-0000CF150000}"/>
    <cellStyle name="Normal 260 2 2" xfId="14541" xr:uid="{00000000-0005-0000-0000-0000D0150000}"/>
    <cellStyle name="Normal 260 2 2 2" xfId="21972" xr:uid="{00000000-0005-0000-0000-0000D1150000}"/>
    <cellStyle name="Normal 260 2 3" xfId="11677" xr:uid="{00000000-0005-0000-0000-0000D2150000}"/>
    <cellStyle name="Normal 260 2 4" xfId="19110" xr:uid="{00000000-0005-0000-0000-0000D3150000}"/>
    <cellStyle name="Normal 260 3" xfId="9191" xr:uid="{00000000-0005-0000-0000-0000D4150000}"/>
    <cellStyle name="Normal 260 3 2" xfId="17664" xr:uid="{00000000-0005-0000-0000-0000D5150000}"/>
    <cellStyle name="Normal 260 4" xfId="13095" xr:uid="{00000000-0005-0000-0000-0000D6150000}"/>
    <cellStyle name="Normal 260 4 2" xfId="20526" xr:uid="{00000000-0005-0000-0000-0000D7150000}"/>
    <cellStyle name="Normal 260 5" xfId="15932" xr:uid="{00000000-0005-0000-0000-0000D8150000}"/>
    <cellStyle name="Normal 260 5 2" xfId="23363" xr:uid="{00000000-0005-0000-0000-0000D9150000}"/>
    <cellStyle name="Normal 260 6" xfId="7874" xr:uid="{00000000-0005-0000-0000-0000DA150000}"/>
    <cellStyle name="Normal 260 6 2" xfId="23794" xr:uid="{00000000-0005-0000-0000-0000DB150000}"/>
    <cellStyle name="Normal 260 7" xfId="16406" xr:uid="{00000000-0005-0000-0000-0000DC150000}"/>
    <cellStyle name="Normal 261" xfId="650" xr:uid="{00000000-0005-0000-0000-0000DD150000}"/>
    <cellStyle name="Normal 261 2" xfId="4442" xr:uid="{00000000-0005-0000-0000-0000DE150000}"/>
    <cellStyle name="Normal 261 2 2" xfId="14542" xr:uid="{00000000-0005-0000-0000-0000DF150000}"/>
    <cellStyle name="Normal 261 2 2 2" xfId="21973" xr:uid="{00000000-0005-0000-0000-0000E0150000}"/>
    <cellStyle name="Normal 261 2 3" xfId="11678" xr:uid="{00000000-0005-0000-0000-0000E1150000}"/>
    <cellStyle name="Normal 261 2 4" xfId="19111" xr:uid="{00000000-0005-0000-0000-0000E2150000}"/>
    <cellStyle name="Normal 261 3" xfId="9192" xr:uid="{00000000-0005-0000-0000-0000E3150000}"/>
    <cellStyle name="Normal 261 3 2" xfId="17665" xr:uid="{00000000-0005-0000-0000-0000E4150000}"/>
    <cellStyle name="Normal 261 4" xfId="13096" xr:uid="{00000000-0005-0000-0000-0000E5150000}"/>
    <cellStyle name="Normal 261 4 2" xfId="20527" xr:uid="{00000000-0005-0000-0000-0000E6150000}"/>
    <cellStyle name="Normal 261 5" xfId="15933" xr:uid="{00000000-0005-0000-0000-0000E7150000}"/>
    <cellStyle name="Normal 261 5 2" xfId="23364" xr:uid="{00000000-0005-0000-0000-0000E8150000}"/>
    <cellStyle name="Normal 261 6" xfId="7875" xr:uid="{00000000-0005-0000-0000-0000E9150000}"/>
    <cellStyle name="Normal 261 6 2" xfId="23795" xr:uid="{00000000-0005-0000-0000-0000EA150000}"/>
    <cellStyle name="Normal 261 7" xfId="16407" xr:uid="{00000000-0005-0000-0000-0000EB150000}"/>
    <cellStyle name="Normal 262" xfId="651" xr:uid="{00000000-0005-0000-0000-0000EC150000}"/>
    <cellStyle name="Normal 262 2" xfId="4443" xr:uid="{00000000-0005-0000-0000-0000ED150000}"/>
    <cellStyle name="Normal 262 2 2" xfId="14543" xr:uid="{00000000-0005-0000-0000-0000EE150000}"/>
    <cellStyle name="Normal 262 2 2 2" xfId="21974" xr:uid="{00000000-0005-0000-0000-0000EF150000}"/>
    <cellStyle name="Normal 262 2 3" xfId="11679" xr:uid="{00000000-0005-0000-0000-0000F0150000}"/>
    <cellStyle name="Normal 262 2 4" xfId="19112" xr:uid="{00000000-0005-0000-0000-0000F1150000}"/>
    <cellStyle name="Normal 262 3" xfId="9193" xr:uid="{00000000-0005-0000-0000-0000F2150000}"/>
    <cellStyle name="Normal 262 3 2" xfId="17666" xr:uid="{00000000-0005-0000-0000-0000F3150000}"/>
    <cellStyle name="Normal 262 4" xfId="13097" xr:uid="{00000000-0005-0000-0000-0000F4150000}"/>
    <cellStyle name="Normal 262 4 2" xfId="20528" xr:uid="{00000000-0005-0000-0000-0000F5150000}"/>
    <cellStyle name="Normal 262 5" xfId="15934" xr:uid="{00000000-0005-0000-0000-0000F6150000}"/>
    <cellStyle name="Normal 262 5 2" xfId="23365" xr:uid="{00000000-0005-0000-0000-0000F7150000}"/>
    <cellStyle name="Normal 262 6" xfId="7876" xr:uid="{00000000-0005-0000-0000-0000F8150000}"/>
    <cellStyle name="Normal 262 6 2" xfId="23796" xr:uid="{00000000-0005-0000-0000-0000F9150000}"/>
    <cellStyle name="Normal 262 7" xfId="16408" xr:uid="{00000000-0005-0000-0000-0000FA150000}"/>
    <cellStyle name="Normal 263" xfId="652" xr:uid="{00000000-0005-0000-0000-0000FB150000}"/>
    <cellStyle name="Normal 263 2" xfId="4444" xr:uid="{00000000-0005-0000-0000-0000FC150000}"/>
    <cellStyle name="Normal 263 2 2" xfId="14544" xr:uid="{00000000-0005-0000-0000-0000FD150000}"/>
    <cellStyle name="Normal 263 2 2 2" xfId="21975" xr:uid="{00000000-0005-0000-0000-0000FE150000}"/>
    <cellStyle name="Normal 263 2 3" xfId="11680" xr:uid="{00000000-0005-0000-0000-0000FF150000}"/>
    <cellStyle name="Normal 263 2 4" xfId="19113" xr:uid="{00000000-0005-0000-0000-000000160000}"/>
    <cellStyle name="Normal 263 3" xfId="9194" xr:uid="{00000000-0005-0000-0000-000001160000}"/>
    <cellStyle name="Normal 263 3 2" xfId="17667" xr:uid="{00000000-0005-0000-0000-000002160000}"/>
    <cellStyle name="Normal 263 4" xfId="13098" xr:uid="{00000000-0005-0000-0000-000003160000}"/>
    <cellStyle name="Normal 263 4 2" xfId="20529" xr:uid="{00000000-0005-0000-0000-000004160000}"/>
    <cellStyle name="Normal 263 5" xfId="15935" xr:uid="{00000000-0005-0000-0000-000005160000}"/>
    <cellStyle name="Normal 263 5 2" xfId="23366" xr:uid="{00000000-0005-0000-0000-000006160000}"/>
    <cellStyle name="Normal 263 6" xfId="7877" xr:uid="{00000000-0005-0000-0000-000007160000}"/>
    <cellStyle name="Normal 263 6 2" xfId="23797" xr:uid="{00000000-0005-0000-0000-000008160000}"/>
    <cellStyle name="Normal 263 7" xfId="16409" xr:uid="{00000000-0005-0000-0000-000009160000}"/>
    <cellStyle name="Normal 264" xfId="653" xr:uid="{00000000-0005-0000-0000-00000A160000}"/>
    <cellStyle name="Normal 264 2" xfId="4445" xr:uid="{00000000-0005-0000-0000-00000B160000}"/>
    <cellStyle name="Normal 264 2 2" xfId="14545" xr:uid="{00000000-0005-0000-0000-00000C160000}"/>
    <cellStyle name="Normal 264 2 2 2" xfId="21976" xr:uid="{00000000-0005-0000-0000-00000D160000}"/>
    <cellStyle name="Normal 264 2 3" xfId="11681" xr:uid="{00000000-0005-0000-0000-00000E160000}"/>
    <cellStyle name="Normal 264 2 4" xfId="19114" xr:uid="{00000000-0005-0000-0000-00000F160000}"/>
    <cellStyle name="Normal 264 3" xfId="9195" xr:uid="{00000000-0005-0000-0000-000010160000}"/>
    <cellStyle name="Normal 264 3 2" xfId="17668" xr:uid="{00000000-0005-0000-0000-000011160000}"/>
    <cellStyle name="Normal 264 4" xfId="13099" xr:uid="{00000000-0005-0000-0000-000012160000}"/>
    <cellStyle name="Normal 264 4 2" xfId="20530" xr:uid="{00000000-0005-0000-0000-000013160000}"/>
    <cellStyle name="Normal 264 5" xfId="15936" xr:uid="{00000000-0005-0000-0000-000014160000}"/>
    <cellStyle name="Normal 264 5 2" xfId="23367" xr:uid="{00000000-0005-0000-0000-000015160000}"/>
    <cellStyle name="Normal 264 6" xfId="7878" xr:uid="{00000000-0005-0000-0000-000016160000}"/>
    <cellStyle name="Normal 264 6 2" xfId="23798" xr:uid="{00000000-0005-0000-0000-000017160000}"/>
    <cellStyle name="Normal 264 7" xfId="16410" xr:uid="{00000000-0005-0000-0000-000018160000}"/>
    <cellStyle name="Normal 265" xfId="654" xr:uid="{00000000-0005-0000-0000-000019160000}"/>
    <cellStyle name="Normal 265 2" xfId="4446" xr:uid="{00000000-0005-0000-0000-00001A160000}"/>
    <cellStyle name="Normal 265 2 2" xfId="14546" xr:uid="{00000000-0005-0000-0000-00001B160000}"/>
    <cellStyle name="Normal 265 2 2 2" xfId="21977" xr:uid="{00000000-0005-0000-0000-00001C160000}"/>
    <cellStyle name="Normal 265 2 3" xfId="11682" xr:uid="{00000000-0005-0000-0000-00001D160000}"/>
    <cellStyle name="Normal 265 2 4" xfId="19115" xr:uid="{00000000-0005-0000-0000-00001E160000}"/>
    <cellStyle name="Normal 265 3" xfId="9196" xr:uid="{00000000-0005-0000-0000-00001F160000}"/>
    <cellStyle name="Normal 265 3 2" xfId="17669" xr:uid="{00000000-0005-0000-0000-000020160000}"/>
    <cellStyle name="Normal 265 4" xfId="13100" xr:uid="{00000000-0005-0000-0000-000021160000}"/>
    <cellStyle name="Normal 265 4 2" xfId="20531" xr:uid="{00000000-0005-0000-0000-000022160000}"/>
    <cellStyle name="Normal 265 5" xfId="15937" xr:uid="{00000000-0005-0000-0000-000023160000}"/>
    <cellStyle name="Normal 265 5 2" xfId="23368" xr:uid="{00000000-0005-0000-0000-000024160000}"/>
    <cellStyle name="Normal 265 6" xfId="7879" xr:uid="{00000000-0005-0000-0000-000025160000}"/>
    <cellStyle name="Normal 265 6 2" xfId="23799" xr:uid="{00000000-0005-0000-0000-000026160000}"/>
    <cellStyle name="Normal 265 7" xfId="16411" xr:uid="{00000000-0005-0000-0000-000027160000}"/>
    <cellStyle name="Normal 266" xfId="655" xr:uid="{00000000-0005-0000-0000-000028160000}"/>
    <cellStyle name="Normal 266 2" xfId="4447" xr:uid="{00000000-0005-0000-0000-000029160000}"/>
    <cellStyle name="Normal 266 2 2" xfId="14547" xr:uid="{00000000-0005-0000-0000-00002A160000}"/>
    <cellStyle name="Normal 266 2 2 2" xfId="21978" xr:uid="{00000000-0005-0000-0000-00002B160000}"/>
    <cellStyle name="Normal 266 2 3" xfId="11683" xr:uid="{00000000-0005-0000-0000-00002C160000}"/>
    <cellStyle name="Normal 266 2 4" xfId="19116" xr:uid="{00000000-0005-0000-0000-00002D160000}"/>
    <cellStyle name="Normal 266 3" xfId="9197" xr:uid="{00000000-0005-0000-0000-00002E160000}"/>
    <cellStyle name="Normal 266 3 2" xfId="17670" xr:uid="{00000000-0005-0000-0000-00002F160000}"/>
    <cellStyle name="Normal 266 4" xfId="13101" xr:uid="{00000000-0005-0000-0000-000030160000}"/>
    <cellStyle name="Normal 266 4 2" xfId="20532" xr:uid="{00000000-0005-0000-0000-000031160000}"/>
    <cellStyle name="Normal 266 5" xfId="15938" xr:uid="{00000000-0005-0000-0000-000032160000}"/>
    <cellStyle name="Normal 266 5 2" xfId="23369" xr:uid="{00000000-0005-0000-0000-000033160000}"/>
    <cellStyle name="Normal 266 6" xfId="7880" xr:uid="{00000000-0005-0000-0000-000034160000}"/>
    <cellStyle name="Normal 266 6 2" xfId="23800" xr:uid="{00000000-0005-0000-0000-000035160000}"/>
    <cellStyle name="Normal 266 7" xfId="16412" xr:uid="{00000000-0005-0000-0000-000036160000}"/>
    <cellStyle name="Normal 267" xfId="656" xr:uid="{00000000-0005-0000-0000-000037160000}"/>
    <cellStyle name="Normal 267 2" xfId="4448" xr:uid="{00000000-0005-0000-0000-000038160000}"/>
    <cellStyle name="Normal 267 2 2" xfId="14548" xr:uid="{00000000-0005-0000-0000-000039160000}"/>
    <cellStyle name="Normal 267 2 2 2" xfId="21979" xr:uid="{00000000-0005-0000-0000-00003A160000}"/>
    <cellStyle name="Normal 267 2 3" xfId="11684" xr:uid="{00000000-0005-0000-0000-00003B160000}"/>
    <cellStyle name="Normal 267 2 4" xfId="19117" xr:uid="{00000000-0005-0000-0000-00003C160000}"/>
    <cellStyle name="Normal 267 3" xfId="9198" xr:uid="{00000000-0005-0000-0000-00003D160000}"/>
    <cellStyle name="Normal 267 3 2" xfId="17671" xr:uid="{00000000-0005-0000-0000-00003E160000}"/>
    <cellStyle name="Normal 267 4" xfId="13102" xr:uid="{00000000-0005-0000-0000-00003F160000}"/>
    <cellStyle name="Normal 267 4 2" xfId="20533" xr:uid="{00000000-0005-0000-0000-000040160000}"/>
    <cellStyle name="Normal 267 5" xfId="15939" xr:uid="{00000000-0005-0000-0000-000041160000}"/>
    <cellStyle name="Normal 267 5 2" xfId="23370" xr:uid="{00000000-0005-0000-0000-000042160000}"/>
    <cellStyle name="Normal 267 6" xfId="7881" xr:uid="{00000000-0005-0000-0000-000043160000}"/>
    <cellStyle name="Normal 267 6 2" xfId="23801" xr:uid="{00000000-0005-0000-0000-000044160000}"/>
    <cellStyle name="Normal 267 7" xfId="16413" xr:uid="{00000000-0005-0000-0000-000045160000}"/>
    <cellStyle name="Normal 268" xfId="657" xr:uid="{00000000-0005-0000-0000-000046160000}"/>
    <cellStyle name="Normal 268 2" xfId="4449" xr:uid="{00000000-0005-0000-0000-000047160000}"/>
    <cellStyle name="Normal 268 2 2" xfId="14549" xr:uid="{00000000-0005-0000-0000-000048160000}"/>
    <cellStyle name="Normal 268 2 2 2" xfId="21980" xr:uid="{00000000-0005-0000-0000-000049160000}"/>
    <cellStyle name="Normal 268 2 3" xfId="11685" xr:uid="{00000000-0005-0000-0000-00004A160000}"/>
    <cellStyle name="Normal 268 2 4" xfId="19118" xr:uid="{00000000-0005-0000-0000-00004B160000}"/>
    <cellStyle name="Normal 268 3" xfId="9199" xr:uid="{00000000-0005-0000-0000-00004C160000}"/>
    <cellStyle name="Normal 268 3 2" xfId="17672" xr:uid="{00000000-0005-0000-0000-00004D160000}"/>
    <cellStyle name="Normal 268 4" xfId="13103" xr:uid="{00000000-0005-0000-0000-00004E160000}"/>
    <cellStyle name="Normal 268 4 2" xfId="20534" xr:uid="{00000000-0005-0000-0000-00004F160000}"/>
    <cellStyle name="Normal 268 5" xfId="15940" xr:uid="{00000000-0005-0000-0000-000050160000}"/>
    <cellStyle name="Normal 268 5 2" xfId="23371" xr:uid="{00000000-0005-0000-0000-000051160000}"/>
    <cellStyle name="Normal 268 6" xfId="7882" xr:uid="{00000000-0005-0000-0000-000052160000}"/>
    <cellStyle name="Normal 268 6 2" xfId="23802" xr:uid="{00000000-0005-0000-0000-000053160000}"/>
    <cellStyle name="Normal 268 7" xfId="16414" xr:uid="{00000000-0005-0000-0000-000054160000}"/>
    <cellStyle name="Normal 269" xfId="658" xr:uid="{00000000-0005-0000-0000-000055160000}"/>
    <cellStyle name="Normal 269 2" xfId="4450" xr:uid="{00000000-0005-0000-0000-000056160000}"/>
    <cellStyle name="Normal 269 2 2" xfId="14550" xr:uid="{00000000-0005-0000-0000-000057160000}"/>
    <cellStyle name="Normal 269 2 2 2" xfId="21981" xr:uid="{00000000-0005-0000-0000-000058160000}"/>
    <cellStyle name="Normal 269 2 3" xfId="11686" xr:uid="{00000000-0005-0000-0000-000059160000}"/>
    <cellStyle name="Normal 269 2 4" xfId="19119" xr:uid="{00000000-0005-0000-0000-00005A160000}"/>
    <cellStyle name="Normal 269 3" xfId="9200" xr:uid="{00000000-0005-0000-0000-00005B160000}"/>
    <cellStyle name="Normal 269 3 2" xfId="17673" xr:uid="{00000000-0005-0000-0000-00005C160000}"/>
    <cellStyle name="Normal 269 4" xfId="13104" xr:uid="{00000000-0005-0000-0000-00005D160000}"/>
    <cellStyle name="Normal 269 4 2" xfId="20535" xr:uid="{00000000-0005-0000-0000-00005E160000}"/>
    <cellStyle name="Normal 269 5" xfId="15941" xr:uid="{00000000-0005-0000-0000-00005F160000}"/>
    <cellStyle name="Normal 269 5 2" xfId="23372" xr:uid="{00000000-0005-0000-0000-000060160000}"/>
    <cellStyle name="Normal 269 6" xfId="7883" xr:uid="{00000000-0005-0000-0000-000061160000}"/>
    <cellStyle name="Normal 269 6 2" xfId="23803" xr:uid="{00000000-0005-0000-0000-000062160000}"/>
    <cellStyle name="Normal 269 7" xfId="16415" xr:uid="{00000000-0005-0000-0000-000063160000}"/>
    <cellStyle name="Normal 27" xfId="659" xr:uid="{00000000-0005-0000-0000-000064160000}"/>
    <cellStyle name="Normal 27 2" xfId="660" xr:uid="{00000000-0005-0000-0000-000065160000}"/>
    <cellStyle name="Normal 27 2 2" xfId="4452" xr:uid="{00000000-0005-0000-0000-000066160000}"/>
    <cellStyle name="Normal 27 2 2 2" xfId="14552" xr:uid="{00000000-0005-0000-0000-000067160000}"/>
    <cellStyle name="Normal 27 2 2 2 2" xfId="21983" xr:uid="{00000000-0005-0000-0000-000068160000}"/>
    <cellStyle name="Normal 27 2 2 3" xfId="11688" xr:uid="{00000000-0005-0000-0000-000069160000}"/>
    <cellStyle name="Normal 27 2 2 4" xfId="19121" xr:uid="{00000000-0005-0000-0000-00006A160000}"/>
    <cellStyle name="Normal 27 2 3" xfId="9201" xr:uid="{00000000-0005-0000-0000-00006B160000}"/>
    <cellStyle name="Normal 27 2 3 2" xfId="17674" xr:uid="{00000000-0005-0000-0000-00006C160000}"/>
    <cellStyle name="Normal 27 2 4" xfId="13105" xr:uid="{00000000-0005-0000-0000-00006D160000}"/>
    <cellStyle name="Normal 27 2 4 2" xfId="20536" xr:uid="{00000000-0005-0000-0000-00006E160000}"/>
    <cellStyle name="Normal 27 2 5" xfId="7885" xr:uid="{00000000-0005-0000-0000-00006F160000}"/>
    <cellStyle name="Normal 27 2 5 2" xfId="25106" xr:uid="{00000000-0005-0000-0000-000070160000}"/>
    <cellStyle name="Normal 27 2 6" xfId="16417" xr:uid="{00000000-0005-0000-0000-000071160000}"/>
    <cellStyle name="Normal 27 3" xfId="661" xr:uid="{00000000-0005-0000-0000-000072160000}"/>
    <cellStyle name="Normal 27 3 2" xfId="662" xr:uid="{00000000-0005-0000-0000-000073160000}"/>
    <cellStyle name="Normal 27 3 3" xfId="663" xr:uid="{00000000-0005-0000-0000-000074160000}"/>
    <cellStyle name="Normal 27 3 3 2" xfId="664" xr:uid="{00000000-0005-0000-0000-000075160000}"/>
    <cellStyle name="Normal 27 3 3 3" xfId="9202" xr:uid="{00000000-0005-0000-0000-000076160000}"/>
    <cellStyle name="Normal 27 4" xfId="665" xr:uid="{00000000-0005-0000-0000-000077160000}"/>
    <cellStyle name="Normal 27 4 2" xfId="666" xr:uid="{00000000-0005-0000-0000-000078160000}"/>
    <cellStyle name="Normal 27 4 3" xfId="9203" xr:uid="{00000000-0005-0000-0000-000079160000}"/>
    <cellStyle name="Normal 27 5" xfId="4451" xr:uid="{00000000-0005-0000-0000-00007A160000}"/>
    <cellStyle name="Normal 27 5 2" xfId="14551" xr:uid="{00000000-0005-0000-0000-00007B160000}"/>
    <cellStyle name="Normal 27 5 2 2" xfId="21982" xr:uid="{00000000-0005-0000-0000-00007C160000}"/>
    <cellStyle name="Normal 27 5 3" xfId="11687" xr:uid="{00000000-0005-0000-0000-00007D160000}"/>
    <cellStyle name="Normal 27 5 4" xfId="19120" xr:uid="{00000000-0005-0000-0000-00007E160000}"/>
    <cellStyle name="Normal 27 6" xfId="15942" xr:uid="{00000000-0005-0000-0000-00007F160000}"/>
    <cellStyle name="Normal 27 6 2" xfId="23373" xr:uid="{00000000-0005-0000-0000-000080160000}"/>
    <cellStyle name="Normal 27 7" xfId="7884" xr:uid="{00000000-0005-0000-0000-000081160000}"/>
    <cellStyle name="Normal 27 7 2" xfId="23804" xr:uid="{00000000-0005-0000-0000-000082160000}"/>
    <cellStyle name="Normal 27 8" xfId="16416" xr:uid="{00000000-0005-0000-0000-000083160000}"/>
    <cellStyle name="Normal 270" xfId="667" xr:uid="{00000000-0005-0000-0000-000084160000}"/>
    <cellStyle name="Normal 270 2" xfId="4453" xr:uid="{00000000-0005-0000-0000-000085160000}"/>
    <cellStyle name="Normal 270 2 2" xfId="14553" xr:uid="{00000000-0005-0000-0000-000086160000}"/>
    <cellStyle name="Normal 270 2 2 2" xfId="21984" xr:uid="{00000000-0005-0000-0000-000087160000}"/>
    <cellStyle name="Normal 270 2 3" xfId="11689" xr:uid="{00000000-0005-0000-0000-000088160000}"/>
    <cellStyle name="Normal 270 2 4" xfId="19122" xr:uid="{00000000-0005-0000-0000-000089160000}"/>
    <cellStyle name="Normal 270 3" xfId="9204" xr:uid="{00000000-0005-0000-0000-00008A160000}"/>
    <cellStyle name="Normal 270 3 2" xfId="17675" xr:uid="{00000000-0005-0000-0000-00008B160000}"/>
    <cellStyle name="Normal 270 4" xfId="13106" xr:uid="{00000000-0005-0000-0000-00008C160000}"/>
    <cellStyle name="Normal 270 4 2" xfId="20537" xr:uid="{00000000-0005-0000-0000-00008D160000}"/>
    <cellStyle name="Normal 270 5" xfId="15943" xr:uid="{00000000-0005-0000-0000-00008E160000}"/>
    <cellStyle name="Normal 270 5 2" xfId="23374" xr:uid="{00000000-0005-0000-0000-00008F160000}"/>
    <cellStyle name="Normal 270 6" xfId="7886" xr:uid="{00000000-0005-0000-0000-000090160000}"/>
    <cellStyle name="Normal 270 6 2" xfId="23805" xr:uid="{00000000-0005-0000-0000-000091160000}"/>
    <cellStyle name="Normal 270 7" xfId="16418" xr:uid="{00000000-0005-0000-0000-000092160000}"/>
    <cellStyle name="Normal 271" xfId="668" xr:uid="{00000000-0005-0000-0000-000093160000}"/>
    <cellStyle name="Normal 271 2" xfId="4454" xr:uid="{00000000-0005-0000-0000-000094160000}"/>
    <cellStyle name="Normal 271 2 2" xfId="14554" xr:uid="{00000000-0005-0000-0000-000095160000}"/>
    <cellStyle name="Normal 271 2 2 2" xfId="21985" xr:uid="{00000000-0005-0000-0000-000096160000}"/>
    <cellStyle name="Normal 271 2 3" xfId="11690" xr:uid="{00000000-0005-0000-0000-000097160000}"/>
    <cellStyle name="Normal 271 2 4" xfId="19123" xr:uid="{00000000-0005-0000-0000-000098160000}"/>
    <cellStyle name="Normal 271 3" xfId="9205" xr:uid="{00000000-0005-0000-0000-000099160000}"/>
    <cellStyle name="Normal 271 3 2" xfId="17676" xr:uid="{00000000-0005-0000-0000-00009A160000}"/>
    <cellStyle name="Normal 271 4" xfId="13107" xr:uid="{00000000-0005-0000-0000-00009B160000}"/>
    <cellStyle name="Normal 271 4 2" xfId="20538" xr:uid="{00000000-0005-0000-0000-00009C160000}"/>
    <cellStyle name="Normal 271 5" xfId="15944" xr:uid="{00000000-0005-0000-0000-00009D160000}"/>
    <cellStyle name="Normal 271 5 2" xfId="23375" xr:uid="{00000000-0005-0000-0000-00009E160000}"/>
    <cellStyle name="Normal 271 6" xfId="7887" xr:uid="{00000000-0005-0000-0000-00009F160000}"/>
    <cellStyle name="Normal 271 6 2" xfId="23806" xr:uid="{00000000-0005-0000-0000-0000A0160000}"/>
    <cellStyle name="Normal 271 7" xfId="16419" xr:uid="{00000000-0005-0000-0000-0000A1160000}"/>
    <cellStyle name="Normal 272" xfId="669" xr:uid="{00000000-0005-0000-0000-0000A2160000}"/>
    <cellStyle name="Normal 272 2" xfId="4455" xr:uid="{00000000-0005-0000-0000-0000A3160000}"/>
    <cellStyle name="Normal 272 2 2" xfId="14555" xr:uid="{00000000-0005-0000-0000-0000A4160000}"/>
    <cellStyle name="Normal 272 2 2 2" xfId="21986" xr:uid="{00000000-0005-0000-0000-0000A5160000}"/>
    <cellStyle name="Normal 272 2 3" xfId="11691" xr:uid="{00000000-0005-0000-0000-0000A6160000}"/>
    <cellStyle name="Normal 272 2 4" xfId="19124" xr:uid="{00000000-0005-0000-0000-0000A7160000}"/>
    <cellStyle name="Normal 272 3" xfId="9206" xr:uid="{00000000-0005-0000-0000-0000A8160000}"/>
    <cellStyle name="Normal 272 3 2" xfId="17677" xr:uid="{00000000-0005-0000-0000-0000A9160000}"/>
    <cellStyle name="Normal 272 4" xfId="13108" xr:uid="{00000000-0005-0000-0000-0000AA160000}"/>
    <cellStyle name="Normal 272 4 2" xfId="20539" xr:uid="{00000000-0005-0000-0000-0000AB160000}"/>
    <cellStyle name="Normal 272 5" xfId="15945" xr:uid="{00000000-0005-0000-0000-0000AC160000}"/>
    <cellStyle name="Normal 272 5 2" xfId="23376" xr:uid="{00000000-0005-0000-0000-0000AD160000}"/>
    <cellStyle name="Normal 272 6" xfId="7888" xr:uid="{00000000-0005-0000-0000-0000AE160000}"/>
    <cellStyle name="Normal 272 6 2" xfId="23807" xr:uid="{00000000-0005-0000-0000-0000AF160000}"/>
    <cellStyle name="Normal 272 7" xfId="16420" xr:uid="{00000000-0005-0000-0000-0000B0160000}"/>
    <cellStyle name="Normal 273" xfId="670" xr:uid="{00000000-0005-0000-0000-0000B1160000}"/>
    <cellStyle name="Normal 273 2" xfId="4456" xr:uid="{00000000-0005-0000-0000-0000B2160000}"/>
    <cellStyle name="Normal 273 2 2" xfId="14556" xr:uid="{00000000-0005-0000-0000-0000B3160000}"/>
    <cellStyle name="Normal 273 2 2 2" xfId="21987" xr:uid="{00000000-0005-0000-0000-0000B4160000}"/>
    <cellStyle name="Normal 273 2 3" xfId="11692" xr:uid="{00000000-0005-0000-0000-0000B5160000}"/>
    <cellStyle name="Normal 273 2 4" xfId="19125" xr:uid="{00000000-0005-0000-0000-0000B6160000}"/>
    <cellStyle name="Normal 273 3" xfId="9207" xr:uid="{00000000-0005-0000-0000-0000B7160000}"/>
    <cellStyle name="Normal 273 3 2" xfId="17678" xr:uid="{00000000-0005-0000-0000-0000B8160000}"/>
    <cellStyle name="Normal 273 4" xfId="13109" xr:uid="{00000000-0005-0000-0000-0000B9160000}"/>
    <cellStyle name="Normal 273 4 2" xfId="20540" xr:uid="{00000000-0005-0000-0000-0000BA160000}"/>
    <cellStyle name="Normal 273 5" xfId="15946" xr:uid="{00000000-0005-0000-0000-0000BB160000}"/>
    <cellStyle name="Normal 273 5 2" xfId="23377" xr:uid="{00000000-0005-0000-0000-0000BC160000}"/>
    <cellStyle name="Normal 273 6" xfId="7889" xr:uid="{00000000-0005-0000-0000-0000BD160000}"/>
    <cellStyle name="Normal 273 6 2" xfId="23808" xr:uid="{00000000-0005-0000-0000-0000BE160000}"/>
    <cellStyle name="Normal 273 7" xfId="16421" xr:uid="{00000000-0005-0000-0000-0000BF160000}"/>
    <cellStyle name="Normal 274" xfId="671" xr:uid="{00000000-0005-0000-0000-0000C0160000}"/>
    <cellStyle name="Normal 274 2" xfId="4457" xr:uid="{00000000-0005-0000-0000-0000C1160000}"/>
    <cellStyle name="Normal 274 2 2" xfId="14557" xr:uid="{00000000-0005-0000-0000-0000C2160000}"/>
    <cellStyle name="Normal 274 2 2 2" xfId="21988" xr:uid="{00000000-0005-0000-0000-0000C3160000}"/>
    <cellStyle name="Normal 274 2 3" xfId="11693" xr:uid="{00000000-0005-0000-0000-0000C4160000}"/>
    <cellStyle name="Normal 274 2 4" xfId="19126" xr:uid="{00000000-0005-0000-0000-0000C5160000}"/>
    <cellStyle name="Normal 274 3" xfId="9208" xr:uid="{00000000-0005-0000-0000-0000C6160000}"/>
    <cellStyle name="Normal 274 3 2" xfId="17679" xr:uid="{00000000-0005-0000-0000-0000C7160000}"/>
    <cellStyle name="Normal 274 4" xfId="13110" xr:uid="{00000000-0005-0000-0000-0000C8160000}"/>
    <cellStyle name="Normal 274 4 2" xfId="20541" xr:uid="{00000000-0005-0000-0000-0000C9160000}"/>
    <cellStyle name="Normal 274 5" xfId="15947" xr:uid="{00000000-0005-0000-0000-0000CA160000}"/>
    <cellStyle name="Normal 274 5 2" xfId="23378" xr:uid="{00000000-0005-0000-0000-0000CB160000}"/>
    <cellStyle name="Normal 274 6" xfId="7890" xr:uid="{00000000-0005-0000-0000-0000CC160000}"/>
    <cellStyle name="Normal 274 6 2" xfId="23809" xr:uid="{00000000-0005-0000-0000-0000CD160000}"/>
    <cellStyle name="Normal 274 7" xfId="16422" xr:uid="{00000000-0005-0000-0000-0000CE160000}"/>
    <cellStyle name="Normal 275" xfId="672" xr:uid="{00000000-0005-0000-0000-0000CF160000}"/>
    <cellStyle name="Normal 275 2" xfId="4458" xr:uid="{00000000-0005-0000-0000-0000D0160000}"/>
    <cellStyle name="Normal 275 2 2" xfId="14558" xr:uid="{00000000-0005-0000-0000-0000D1160000}"/>
    <cellStyle name="Normal 275 2 2 2" xfId="21989" xr:uid="{00000000-0005-0000-0000-0000D2160000}"/>
    <cellStyle name="Normal 275 2 3" xfId="11694" xr:uid="{00000000-0005-0000-0000-0000D3160000}"/>
    <cellStyle name="Normal 275 2 4" xfId="19127" xr:uid="{00000000-0005-0000-0000-0000D4160000}"/>
    <cellStyle name="Normal 275 3" xfId="9209" xr:uid="{00000000-0005-0000-0000-0000D5160000}"/>
    <cellStyle name="Normal 275 3 2" xfId="17680" xr:uid="{00000000-0005-0000-0000-0000D6160000}"/>
    <cellStyle name="Normal 275 4" xfId="13111" xr:uid="{00000000-0005-0000-0000-0000D7160000}"/>
    <cellStyle name="Normal 275 4 2" xfId="20542" xr:uid="{00000000-0005-0000-0000-0000D8160000}"/>
    <cellStyle name="Normal 275 5" xfId="15948" xr:uid="{00000000-0005-0000-0000-0000D9160000}"/>
    <cellStyle name="Normal 275 5 2" xfId="23379" xr:uid="{00000000-0005-0000-0000-0000DA160000}"/>
    <cellStyle name="Normal 275 6" xfId="7891" xr:uid="{00000000-0005-0000-0000-0000DB160000}"/>
    <cellStyle name="Normal 275 6 2" xfId="23810" xr:uid="{00000000-0005-0000-0000-0000DC160000}"/>
    <cellStyle name="Normal 275 7" xfId="16423" xr:uid="{00000000-0005-0000-0000-0000DD160000}"/>
    <cellStyle name="Normal 276" xfId="673" xr:uid="{00000000-0005-0000-0000-0000DE160000}"/>
    <cellStyle name="Normal 276 2" xfId="4459" xr:uid="{00000000-0005-0000-0000-0000DF160000}"/>
    <cellStyle name="Normal 276 2 2" xfId="14559" xr:uid="{00000000-0005-0000-0000-0000E0160000}"/>
    <cellStyle name="Normal 276 2 2 2" xfId="21990" xr:uid="{00000000-0005-0000-0000-0000E1160000}"/>
    <cellStyle name="Normal 276 2 3" xfId="11695" xr:uid="{00000000-0005-0000-0000-0000E2160000}"/>
    <cellStyle name="Normal 276 2 4" xfId="19128" xr:uid="{00000000-0005-0000-0000-0000E3160000}"/>
    <cellStyle name="Normal 276 3" xfId="9210" xr:uid="{00000000-0005-0000-0000-0000E4160000}"/>
    <cellStyle name="Normal 276 3 2" xfId="17681" xr:uid="{00000000-0005-0000-0000-0000E5160000}"/>
    <cellStyle name="Normal 276 4" xfId="13112" xr:uid="{00000000-0005-0000-0000-0000E6160000}"/>
    <cellStyle name="Normal 276 4 2" xfId="20543" xr:uid="{00000000-0005-0000-0000-0000E7160000}"/>
    <cellStyle name="Normal 276 5" xfId="15949" xr:uid="{00000000-0005-0000-0000-0000E8160000}"/>
    <cellStyle name="Normal 276 5 2" xfId="23380" xr:uid="{00000000-0005-0000-0000-0000E9160000}"/>
    <cellStyle name="Normal 276 6" xfId="7892" xr:uid="{00000000-0005-0000-0000-0000EA160000}"/>
    <cellStyle name="Normal 276 6 2" xfId="23811" xr:uid="{00000000-0005-0000-0000-0000EB160000}"/>
    <cellStyle name="Normal 276 7" xfId="16424" xr:uid="{00000000-0005-0000-0000-0000EC160000}"/>
    <cellStyle name="Normal 277" xfId="674" xr:uid="{00000000-0005-0000-0000-0000ED160000}"/>
    <cellStyle name="Normal 277 2" xfId="4460" xr:uid="{00000000-0005-0000-0000-0000EE160000}"/>
    <cellStyle name="Normal 277 2 2" xfId="14560" xr:uid="{00000000-0005-0000-0000-0000EF160000}"/>
    <cellStyle name="Normal 277 2 2 2" xfId="21991" xr:uid="{00000000-0005-0000-0000-0000F0160000}"/>
    <cellStyle name="Normal 277 2 3" xfId="11696" xr:uid="{00000000-0005-0000-0000-0000F1160000}"/>
    <cellStyle name="Normal 277 2 4" xfId="19129" xr:uid="{00000000-0005-0000-0000-0000F2160000}"/>
    <cellStyle name="Normal 277 3" xfId="9211" xr:uid="{00000000-0005-0000-0000-0000F3160000}"/>
    <cellStyle name="Normal 277 3 2" xfId="17682" xr:uid="{00000000-0005-0000-0000-0000F4160000}"/>
    <cellStyle name="Normal 277 4" xfId="13113" xr:uid="{00000000-0005-0000-0000-0000F5160000}"/>
    <cellStyle name="Normal 277 4 2" xfId="20544" xr:uid="{00000000-0005-0000-0000-0000F6160000}"/>
    <cellStyle name="Normal 277 5" xfId="15950" xr:uid="{00000000-0005-0000-0000-0000F7160000}"/>
    <cellStyle name="Normal 277 5 2" xfId="23381" xr:uid="{00000000-0005-0000-0000-0000F8160000}"/>
    <cellStyle name="Normal 277 6" xfId="7893" xr:uid="{00000000-0005-0000-0000-0000F9160000}"/>
    <cellStyle name="Normal 277 6 2" xfId="23812" xr:uid="{00000000-0005-0000-0000-0000FA160000}"/>
    <cellStyle name="Normal 277 7" xfId="16425" xr:uid="{00000000-0005-0000-0000-0000FB160000}"/>
    <cellStyle name="Normal 278" xfId="675" xr:uid="{00000000-0005-0000-0000-0000FC160000}"/>
    <cellStyle name="Normal 278 2" xfId="4461" xr:uid="{00000000-0005-0000-0000-0000FD160000}"/>
    <cellStyle name="Normal 278 2 2" xfId="14561" xr:uid="{00000000-0005-0000-0000-0000FE160000}"/>
    <cellStyle name="Normal 278 2 2 2" xfId="21992" xr:uid="{00000000-0005-0000-0000-0000FF160000}"/>
    <cellStyle name="Normal 278 2 3" xfId="11697" xr:uid="{00000000-0005-0000-0000-000000170000}"/>
    <cellStyle name="Normal 278 2 4" xfId="19130" xr:uid="{00000000-0005-0000-0000-000001170000}"/>
    <cellStyle name="Normal 278 3" xfId="9212" xr:uid="{00000000-0005-0000-0000-000002170000}"/>
    <cellStyle name="Normal 278 3 2" xfId="17683" xr:uid="{00000000-0005-0000-0000-000003170000}"/>
    <cellStyle name="Normal 278 4" xfId="13114" xr:uid="{00000000-0005-0000-0000-000004170000}"/>
    <cellStyle name="Normal 278 4 2" xfId="20545" xr:uid="{00000000-0005-0000-0000-000005170000}"/>
    <cellStyle name="Normal 278 5" xfId="15951" xr:uid="{00000000-0005-0000-0000-000006170000}"/>
    <cellStyle name="Normal 278 5 2" xfId="23382" xr:uid="{00000000-0005-0000-0000-000007170000}"/>
    <cellStyle name="Normal 278 6" xfId="7894" xr:uid="{00000000-0005-0000-0000-000008170000}"/>
    <cellStyle name="Normal 278 6 2" xfId="23813" xr:uid="{00000000-0005-0000-0000-000009170000}"/>
    <cellStyle name="Normal 278 7" xfId="16426" xr:uid="{00000000-0005-0000-0000-00000A170000}"/>
    <cellStyle name="Normal 279" xfId="676" xr:uid="{00000000-0005-0000-0000-00000B170000}"/>
    <cellStyle name="Normal 279 2" xfId="4462" xr:uid="{00000000-0005-0000-0000-00000C170000}"/>
    <cellStyle name="Normal 279 2 2" xfId="14562" xr:uid="{00000000-0005-0000-0000-00000D170000}"/>
    <cellStyle name="Normal 279 2 2 2" xfId="21993" xr:uid="{00000000-0005-0000-0000-00000E170000}"/>
    <cellStyle name="Normal 279 2 3" xfId="11698" xr:uid="{00000000-0005-0000-0000-00000F170000}"/>
    <cellStyle name="Normal 279 2 4" xfId="19131" xr:uid="{00000000-0005-0000-0000-000010170000}"/>
    <cellStyle name="Normal 279 3" xfId="9213" xr:uid="{00000000-0005-0000-0000-000011170000}"/>
    <cellStyle name="Normal 279 3 2" xfId="17684" xr:uid="{00000000-0005-0000-0000-000012170000}"/>
    <cellStyle name="Normal 279 4" xfId="13115" xr:uid="{00000000-0005-0000-0000-000013170000}"/>
    <cellStyle name="Normal 279 4 2" xfId="20546" xr:uid="{00000000-0005-0000-0000-000014170000}"/>
    <cellStyle name="Normal 279 5" xfId="15952" xr:uid="{00000000-0005-0000-0000-000015170000}"/>
    <cellStyle name="Normal 279 5 2" xfId="23383" xr:uid="{00000000-0005-0000-0000-000016170000}"/>
    <cellStyle name="Normal 279 6" xfId="7895" xr:uid="{00000000-0005-0000-0000-000017170000}"/>
    <cellStyle name="Normal 279 6 2" xfId="23814" xr:uid="{00000000-0005-0000-0000-000018170000}"/>
    <cellStyle name="Normal 279 7" xfId="16427" xr:uid="{00000000-0005-0000-0000-000019170000}"/>
    <cellStyle name="Normal 28" xfId="677" xr:uid="{00000000-0005-0000-0000-00001A170000}"/>
    <cellStyle name="Normal 28 10" xfId="678" xr:uid="{00000000-0005-0000-0000-00001B170000}"/>
    <cellStyle name="Normal 28 11" xfId="679" xr:uid="{00000000-0005-0000-0000-00001C170000}"/>
    <cellStyle name="Normal 28 12" xfId="680" xr:uid="{00000000-0005-0000-0000-00001D170000}"/>
    <cellStyle name="Normal 28 13" xfId="4463" xr:uid="{00000000-0005-0000-0000-00001E170000}"/>
    <cellStyle name="Normal 28 13 2" xfId="14563" xr:uid="{00000000-0005-0000-0000-00001F170000}"/>
    <cellStyle name="Normal 28 13 2 2" xfId="21994" xr:uid="{00000000-0005-0000-0000-000020170000}"/>
    <cellStyle name="Normal 28 13 3" xfId="11699" xr:uid="{00000000-0005-0000-0000-000021170000}"/>
    <cellStyle name="Normal 28 13 4" xfId="19132" xr:uid="{00000000-0005-0000-0000-000022170000}"/>
    <cellStyle name="Normal 28 14" xfId="15953" xr:uid="{00000000-0005-0000-0000-000023170000}"/>
    <cellStyle name="Normal 28 14 2" xfId="23384" xr:uid="{00000000-0005-0000-0000-000024170000}"/>
    <cellStyle name="Normal 28 15" xfId="7896" xr:uid="{00000000-0005-0000-0000-000025170000}"/>
    <cellStyle name="Normal 28 15 2" xfId="23815" xr:uid="{00000000-0005-0000-0000-000026170000}"/>
    <cellStyle name="Normal 28 16" xfId="16428" xr:uid="{00000000-0005-0000-0000-000027170000}"/>
    <cellStyle name="Normal 28 2" xfId="681" xr:uid="{00000000-0005-0000-0000-000028170000}"/>
    <cellStyle name="Normal 28 2 2" xfId="682" xr:uid="{00000000-0005-0000-0000-000029170000}"/>
    <cellStyle name="Normal 28 2 2 2" xfId="4465" xr:uid="{00000000-0005-0000-0000-00002A170000}"/>
    <cellStyle name="Normal 28 2 2 3" xfId="4466" xr:uid="{00000000-0005-0000-0000-00002B170000}"/>
    <cellStyle name="Normal 28 2 2 3 2" xfId="14565" xr:uid="{00000000-0005-0000-0000-00002C170000}"/>
    <cellStyle name="Normal 28 2 2 3 2 2" xfId="21996" xr:uid="{00000000-0005-0000-0000-00002D170000}"/>
    <cellStyle name="Normal 28 2 2 3 3" xfId="11701" xr:uid="{00000000-0005-0000-0000-00002E170000}"/>
    <cellStyle name="Normal 28 2 2 3 4" xfId="19134" xr:uid="{00000000-0005-0000-0000-00002F170000}"/>
    <cellStyle name="Normal 28 2 2 4" xfId="25107" xr:uid="{00000000-0005-0000-0000-000030170000}"/>
    <cellStyle name="Normal 28 2 3" xfId="4464" xr:uid="{00000000-0005-0000-0000-000031170000}"/>
    <cellStyle name="Normal 28 2 3 2" xfId="14564" xr:uid="{00000000-0005-0000-0000-000032170000}"/>
    <cellStyle name="Normal 28 2 3 2 2" xfId="21995" xr:uid="{00000000-0005-0000-0000-000033170000}"/>
    <cellStyle name="Normal 28 2 3 3" xfId="11700" xr:uid="{00000000-0005-0000-0000-000034170000}"/>
    <cellStyle name="Normal 28 2 3 4" xfId="19133" xr:uid="{00000000-0005-0000-0000-000035170000}"/>
    <cellStyle name="Normal 28 2 4" xfId="9214" xr:uid="{00000000-0005-0000-0000-000036170000}"/>
    <cellStyle name="Normal 28 2 4 2" xfId="17685" xr:uid="{00000000-0005-0000-0000-000037170000}"/>
    <cellStyle name="Normal 28 2 5" xfId="13116" xr:uid="{00000000-0005-0000-0000-000038170000}"/>
    <cellStyle name="Normal 28 2 5 2" xfId="20547" xr:uid="{00000000-0005-0000-0000-000039170000}"/>
    <cellStyle name="Normal 28 2 6" xfId="7897" xr:uid="{00000000-0005-0000-0000-00003A170000}"/>
    <cellStyle name="Normal 28 2 7" xfId="16429" xr:uid="{00000000-0005-0000-0000-00003B170000}"/>
    <cellStyle name="Normal 28 3" xfId="683" xr:uid="{00000000-0005-0000-0000-00003C170000}"/>
    <cellStyle name="Normal 28 3 2" xfId="684" xr:uid="{00000000-0005-0000-0000-00003D170000}"/>
    <cellStyle name="Normal 28 3 3" xfId="685" xr:uid="{00000000-0005-0000-0000-00003E170000}"/>
    <cellStyle name="Normal 28 3 3 2" xfId="686" xr:uid="{00000000-0005-0000-0000-00003F170000}"/>
    <cellStyle name="Normal 28 3 3 3" xfId="9215" xr:uid="{00000000-0005-0000-0000-000040170000}"/>
    <cellStyle name="Normal 28 3 4" xfId="687" xr:uid="{00000000-0005-0000-0000-000041170000}"/>
    <cellStyle name="Normal 28 3 4 2" xfId="4467" xr:uid="{00000000-0005-0000-0000-000042170000}"/>
    <cellStyle name="Normal 28 3 4 3" xfId="4468" xr:uid="{00000000-0005-0000-0000-000043170000}"/>
    <cellStyle name="Normal 28 3 4 4" xfId="4469" xr:uid="{00000000-0005-0000-0000-000044170000}"/>
    <cellStyle name="Normal 28 3 4 5" xfId="4470" xr:uid="{00000000-0005-0000-0000-000045170000}"/>
    <cellStyle name="Normal 28 4" xfId="688" xr:uid="{00000000-0005-0000-0000-000046170000}"/>
    <cellStyle name="Normal 28 4 2" xfId="689" xr:uid="{00000000-0005-0000-0000-000047170000}"/>
    <cellStyle name="Normal 28 4 3" xfId="690" xr:uid="{00000000-0005-0000-0000-000048170000}"/>
    <cellStyle name="Normal 28 4 4" xfId="9216" xr:uid="{00000000-0005-0000-0000-000049170000}"/>
    <cellStyle name="Normal 28 5" xfId="691" xr:uid="{00000000-0005-0000-0000-00004A170000}"/>
    <cellStyle name="Normal 28 6" xfId="692" xr:uid="{00000000-0005-0000-0000-00004B170000}"/>
    <cellStyle name="Normal 28 7" xfId="693" xr:uid="{00000000-0005-0000-0000-00004C170000}"/>
    <cellStyle name="Normal 28 8" xfId="694" xr:uid="{00000000-0005-0000-0000-00004D170000}"/>
    <cellStyle name="Normal 28 9" xfId="695" xr:uid="{00000000-0005-0000-0000-00004E170000}"/>
    <cellStyle name="Normal 280" xfId="696" xr:uid="{00000000-0005-0000-0000-00004F170000}"/>
    <cellStyle name="Normal 280 2" xfId="4471" xr:uid="{00000000-0005-0000-0000-000050170000}"/>
    <cellStyle name="Normal 280 2 2" xfId="14566" xr:uid="{00000000-0005-0000-0000-000051170000}"/>
    <cellStyle name="Normal 280 2 2 2" xfId="21997" xr:uid="{00000000-0005-0000-0000-000052170000}"/>
    <cellStyle name="Normal 280 2 3" xfId="11702" xr:uid="{00000000-0005-0000-0000-000053170000}"/>
    <cellStyle name="Normal 280 2 4" xfId="19135" xr:uid="{00000000-0005-0000-0000-000054170000}"/>
    <cellStyle name="Normal 280 3" xfId="9217" xr:uid="{00000000-0005-0000-0000-000055170000}"/>
    <cellStyle name="Normal 280 3 2" xfId="17686" xr:uid="{00000000-0005-0000-0000-000056170000}"/>
    <cellStyle name="Normal 280 4" xfId="13117" xr:uid="{00000000-0005-0000-0000-000057170000}"/>
    <cellStyle name="Normal 280 4 2" xfId="20548" xr:uid="{00000000-0005-0000-0000-000058170000}"/>
    <cellStyle name="Normal 280 5" xfId="15954" xr:uid="{00000000-0005-0000-0000-000059170000}"/>
    <cellStyle name="Normal 280 5 2" xfId="23385" xr:uid="{00000000-0005-0000-0000-00005A170000}"/>
    <cellStyle name="Normal 280 6" xfId="7898" xr:uid="{00000000-0005-0000-0000-00005B170000}"/>
    <cellStyle name="Normal 280 6 2" xfId="23816" xr:uid="{00000000-0005-0000-0000-00005C170000}"/>
    <cellStyle name="Normal 280 7" xfId="16430" xr:uid="{00000000-0005-0000-0000-00005D170000}"/>
    <cellStyle name="Normal 281" xfId="697" xr:uid="{00000000-0005-0000-0000-00005E170000}"/>
    <cellStyle name="Normal 281 2" xfId="4472" xr:uid="{00000000-0005-0000-0000-00005F170000}"/>
    <cellStyle name="Normal 281 2 2" xfId="14567" xr:uid="{00000000-0005-0000-0000-000060170000}"/>
    <cellStyle name="Normal 281 2 2 2" xfId="21998" xr:uid="{00000000-0005-0000-0000-000061170000}"/>
    <cellStyle name="Normal 281 2 3" xfId="11703" xr:uid="{00000000-0005-0000-0000-000062170000}"/>
    <cellStyle name="Normal 281 2 4" xfId="19136" xr:uid="{00000000-0005-0000-0000-000063170000}"/>
    <cellStyle name="Normal 281 3" xfId="9218" xr:uid="{00000000-0005-0000-0000-000064170000}"/>
    <cellStyle name="Normal 281 3 2" xfId="17687" xr:uid="{00000000-0005-0000-0000-000065170000}"/>
    <cellStyle name="Normal 281 4" xfId="13118" xr:uid="{00000000-0005-0000-0000-000066170000}"/>
    <cellStyle name="Normal 281 4 2" xfId="20549" xr:uid="{00000000-0005-0000-0000-000067170000}"/>
    <cellStyle name="Normal 281 5" xfId="15955" xr:uid="{00000000-0005-0000-0000-000068170000}"/>
    <cellStyle name="Normal 281 5 2" xfId="23386" xr:uid="{00000000-0005-0000-0000-000069170000}"/>
    <cellStyle name="Normal 281 6" xfId="7899" xr:uid="{00000000-0005-0000-0000-00006A170000}"/>
    <cellStyle name="Normal 281 6 2" xfId="23817" xr:uid="{00000000-0005-0000-0000-00006B170000}"/>
    <cellStyle name="Normal 281 7" xfId="16431" xr:uid="{00000000-0005-0000-0000-00006C170000}"/>
    <cellStyle name="Normal 282" xfId="698" xr:uid="{00000000-0005-0000-0000-00006D170000}"/>
    <cellStyle name="Normal 282 2" xfId="4473" xr:uid="{00000000-0005-0000-0000-00006E170000}"/>
    <cellStyle name="Normal 282 2 2" xfId="14568" xr:uid="{00000000-0005-0000-0000-00006F170000}"/>
    <cellStyle name="Normal 282 2 2 2" xfId="21999" xr:uid="{00000000-0005-0000-0000-000070170000}"/>
    <cellStyle name="Normal 282 2 3" xfId="11704" xr:uid="{00000000-0005-0000-0000-000071170000}"/>
    <cellStyle name="Normal 282 2 4" xfId="19137" xr:uid="{00000000-0005-0000-0000-000072170000}"/>
    <cellStyle name="Normal 282 3" xfId="9219" xr:uid="{00000000-0005-0000-0000-000073170000}"/>
    <cellStyle name="Normal 282 3 2" xfId="17688" xr:uid="{00000000-0005-0000-0000-000074170000}"/>
    <cellStyle name="Normal 282 4" xfId="13119" xr:uid="{00000000-0005-0000-0000-000075170000}"/>
    <cellStyle name="Normal 282 4 2" xfId="20550" xr:uid="{00000000-0005-0000-0000-000076170000}"/>
    <cellStyle name="Normal 282 5" xfId="15956" xr:uid="{00000000-0005-0000-0000-000077170000}"/>
    <cellStyle name="Normal 282 5 2" xfId="23387" xr:uid="{00000000-0005-0000-0000-000078170000}"/>
    <cellStyle name="Normal 282 6" xfId="7900" xr:uid="{00000000-0005-0000-0000-000079170000}"/>
    <cellStyle name="Normal 282 6 2" xfId="23818" xr:uid="{00000000-0005-0000-0000-00007A170000}"/>
    <cellStyle name="Normal 282 7" xfId="16432" xr:uid="{00000000-0005-0000-0000-00007B170000}"/>
    <cellStyle name="Normal 283" xfId="699" xr:uid="{00000000-0005-0000-0000-00007C170000}"/>
    <cellStyle name="Normal 283 2" xfId="4474" xr:uid="{00000000-0005-0000-0000-00007D170000}"/>
    <cellStyle name="Normal 283 2 2" xfId="14569" xr:uid="{00000000-0005-0000-0000-00007E170000}"/>
    <cellStyle name="Normal 283 2 2 2" xfId="22000" xr:uid="{00000000-0005-0000-0000-00007F170000}"/>
    <cellStyle name="Normal 283 2 3" xfId="11705" xr:uid="{00000000-0005-0000-0000-000080170000}"/>
    <cellStyle name="Normal 283 2 4" xfId="19138" xr:uid="{00000000-0005-0000-0000-000081170000}"/>
    <cellStyle name="Normal 283 3" xfId="9220" xr:uid="{00000000-0005-0000-0000-000082170000}"/>
    <cellStyle name="Normal 283 3 2" xfId="17689" xr:uid="{00000000-0005-0000-0000-000083170000}"/>
    <cellStyle name="Normal 283 4" xfId="13120" xr:uid="{00000000-0005-0000-0000-000084170000}"/>
    <cellStyle name="Normal 283 4 2" xfId="20551" xr:uid="{00000000-0005-0000-0000-000085170000}"/>
    <cellStyle name="Normal 283 5" xfId="15957" xr:uid="{00000000-0005-0000-0000-000086170000}"/>
    <cellStyle name="Normal 283 5 2" xfId="23388" xr:uid="{00000000-0005-0000-0000-000087170000}"/>
    <cellStyle name="Normal 283 6" xfId="7901" xr:uid="{00000000-0005-0000-0000-000088170000}"/>
    <cellStyle name="Normal 283 6 2" xfId="23819" xr:uid="{00000000-0005-0000-0000-000089170000}"/>
    <cellStyle name="Normal 283 7" xfId="16433" xr:uid="{00000000-0005-0000-0000-00008A170000}"/>
    <cellStyle name="Normal 284" xfId="700" xr:uid="{00000000-0005-0000-0000-00008B170000}"/>
    <cellStyle name="Normal 284 2" xfId="4475" xr:uid="{00000000-0005-0000-0000-00008C170000}"/>
    <cellStyle name="Normal 284 2 2" xfId="14570" xr:uid="{00000000-0005-0000-0000-00008D170000}"/>
    <cellStyle name="Normal 284 2 2 2" xfId="22001" xr:uid="{00000000-0005-0000-0000-00008E170000}"/>
    <cellStyle name="Normal 284 2 3" xfId="11706" xr:uid="{00000000-0005-0000-0000-00008F170000}"/>
    <cellStyle name="Normal 284 2 4" xfId="19139" xr:uid="{00000000-0005-0000-0000-000090170000}"/>
    <cellStyle name="Normal 284 3" xfId="9221" xr:uid="{00000000-0005-0000-0000-000091170000}"/>
    <cellStyle name="Normal 284 3 2" xfId="17690" xr:uid="{00000000-0005-0000-0000-000092170000}"/>
    <cellStyle name="Normal 284 4" xfId="13121" xr:uid="{00000000-0005-0000-0000-000093170000}"/>
    <cellStyle name="Normal 284 4 2" xfId="20552" xr:uid="{00000000-0005-0000-0000-000094170000}"/>
    <cellStyle name="Normal 284 5" xfId="15958" xr:uid="{00000000-0005-0000-0000-000095170000}"/>
    <cellStyle name="Normal 284 5 2" xfId="23389" xr:uid="{00000000-0005-0000-0000-000096170000}"/>
    <cellStyle name="Normal 284 6" xfId="7902" xr:uid="{00000000-0005-0000-0000-000097170000}"/>
    <cellStyle name="Normal 284 6 2" xfId="23820" xr:uid="{00000000-0005-0000-0000-000098170000}"/>
    <cellStyle name="Normal 284 7" xfId="16434" xr:uid="{00000000-0005-0000-0000-000099170000}"/>
    <cellStyle name="Normal 285" xfId="701" xr:uid="{00000000-0005-0000-0000-00009A170000}"/>
    <cellStyle name="Normal 285 2" xfId="4476" xr:uid="{00000000-0005-0000-0000-00009B170000}"/>
    <cellStyle name="Normal 285 2 2" xfId="14571" xr:uid="{00000000-0005-0000-0000-00009C170000}"/>
    <cellStyle name="Normal 285 2 2 2" xfId="22002" xr:uid="{00000000-0005-0000-0000-00009D170000}"/>
    <cellStyle name="Normal 285 2 3" xfId="11707" xr:uid="{00000000-0005-0000-0000-00009E170000}"/>
    <cellStyle name="Normal 285 2 4" xfId="19140" xr:uid="{00000000-0005-0000-0000-00009F170000}"/>
    <cellStyle name="Normal 285 3" xfId="9222" xr:uid="{00000000-0005-0000-0000-0000A0170000}"/>
    <cellStyle name="Normal 285 3 2" xfId="17691" xr:uid="{00000000-0005-0000-0000-0000A1170000}"/>
    <cellStyle name="Normal 285 4" xfId="13122" xr:uid="{00000000-0005-0000-0000-0000A2170000}"/>
    <cellStyle name="Normal 285 4 2" xfId="20553" xr:uid="{00000000-0005-0000-0000-0000A3170000}"/>
    <cellStyle name="Normal 285 5" xfId="15959" xr:uid="{00000000-0005-0000-0000-0000A4170000}"/>
    <cellStyle name="Normal 285 5 2" xfId="23390" xr:uid="{00000000-0005-0000-0000-0000A5170000}"/>
    <cellStyle name="Normal 285 6" xfId="7903" xr:uid="{00000000-0005-0000-0000-0000A6170000}"/>
    <cellStyle name="Normal 285 6 2" xfId="23821" xr:uid="{00000000-0005-0000-0000-0000A7170000}"/>
    <cellStyle name="Normal 285 7" xfId="16435" xr:uid="{00000000-0005-0000-0000-0000A8170000}"/>
    <cellStyle name="Normal 286" xfId="702" xr:uid="{00000000-0005-0000-0000-0000A9170000}"/>
    <cellStyle name="Normal 286 2" xfId="4477" xr:uid="{00000000-0005-0000-0000-0000AA170000}"/>
    <cellStyle name="Normal 286 2 2" xfId="14572" xr:uid="{00000000-0005-0000-0000-0000AB170000}"/>
    <cellStyle name="Normal 286 2 2 2" xfId="22003" xr:uid="{00000000-0005-0000-0000-0000AC170000}"/>
    <cellStyle name="Normal 286 2 3" xfId="11708" xr:uid="{00000000-0005-0000-0000-0000AD170000}"/>
    <cellStyle name="Normal 286 2 4" xfId="19141" xr:uid="{00000000-0005-0000-0000-0000AE170000}"/>
    <cellStyle name="Normal 286 3" xfId="9223" xr:uid="{00000000-0005-0000-0000-0000AF170000}"/>
    <cellStyle name="Normal 286 3 2" xfId="17692" xr:uid="{00000000-0005-0000-0000-0000B0170000}"/>
    <cellStyle name="Normal 286 4" xfId="13123" xr:uid="{00000000-0005-0000-0000-0000B1170000}"/>
    <cellStyle name="Normal 286 4 2" xfId="20554" xr:uid="{00000000-0005-0000-0000-0000B2170000}"/>
    <cellStyle name="Normal 286 5" xfId="15960" xr:uid="{00000000-0005-0000-0000-0000B3170000}"/>
    <cellStyle name="Normal 286 5 2" xfId="23391" xr:uid="{00000000-0005-0000-0000-0000B4170000}"/>
    <cellStyle name="Normal 286 6" xfId="7904" xr:uid="{00000000-0005-0000-0000-0000B5170000}"/>
    <cellStyle name="Normal 286 6 2" xfId="23822" xr:uid="{00000000-0005-0000-0000-0000B6170000}"/>
    <cellStyle name="Normal 286 7" xfId="16436" xr:uid="{00000000-0005-0000-0000-0000B7170000}"/>
    <cellStyle name="Normal 287" xfId="703" xr:uid="{00000000-0005-0000-0000-0000B8170000}"/>
    <cellStyle name="Normal 287 2" xfId="4478" xr:uid="{00000000-0005-0000-0000-0000B9170000}"/>
    <cellStyle name="Normal 287 2 2" xfId="14573" xr:uid="{00000000-0005-0000-0000-0000BA170000}"/>
    <cellStyle name="Normal 287 2 2 2" xfId="22004" xr:uid="{00000000-0005-0000-0000-0000BB170000}"/>
    <cellStyle name="Normal 287 2 3" xfId="11709" xr:uid="{00000000-0005-0000-0000-0000BC170000}"/>
    <cellStyle name="Normal 287 2 4" xfId="19142" xr:uid="{00000000-0005-0000-0000-0000BD170000}"/>
    <cellStyle name="Normal 287 3" xfId="9224" xr:uid="{00000000-0005-0000-0000-0000BE170000}"/>
    <cellStyle name="Normal 287 3 2" xfId="17693" xr:uid="{00000000-0005-0000-0000-0000BF170000}"/>
    <cellStyle name="Normal 287 4" xfId="13124" xr:uid="{00000000-0005-0000-0000-0000C0170000}"/>
    <cellStyle name="Normal 287 4 2" xfId="20555" xr:uid="{00000000-0005-0000-0000-0000C1170000}"/>
    <cellStyle name="Normal 287 5" xfId="15961" xr:uid="{00000000-0005-0000-0000-0000C2170000}"/>
    <cellStyle name="Normal 287 5 2" xfId="23392" xr:uid="{00000000-0005-0000-0000-0000C3170000}"/>
    <cellStyle name="Normal 287 6" xfId="7905" xr:uid="{00000000-0005-0000-0000-0000C4170000}"/>
    <cellStyle name="Normal 287 6 2" xfId="23823" xr:uid="{00000000-0005-0000-0000-0000C5170000}"/>
    <cellStyle name="Normal 287 7" xfId="16437" xr:uid="{00000000-0005-0000-0000-0000C6170000}"/>
    <cellStyle name="Normal 288" xfId="704" xr:uid="{00000000-0005-0000-0000-0000C7170000}"/>
    <cellStyle name="Normal 288 2" xfId="4479" xr:uid="{00000000-0005-0000-0000-0000C8170000}"/>
    <cellStyle name="Normal 288 2 2" xfId="14574" xr:uid="{00000000-0005-0000-0000-0000C9170000}"/>
    <cellStyle name="Normal 288 2 2 2" xfId="22005" xr:uid="{00000000-0005-0000-0000-0000CA170000}"/>
    <cellStyle name="Normal 288 2 3" xfId="11710" xr:uid="{00000000-0005-0000-0000-0000CB170000}"/>
    <cellStyle name="Normal 288 2 4" xfId="19143" xr:uid="{00000000-0005-0000-0000-0000CC170000}"/>
    <cellStyle name="Normal 288 3" xfId="9225" xr:uid="{00000000-0005-0000-0000-0000CD170000}"/>
    <cellStyle name="Normal 288 3 2" xfId="17694" xr:uid="{00000000-0005-0000-0000-0000CE170000}"/>
    <cellStyle name="Normal 288 4" xfId="13125" xr:uid="{00000000-0005-0000-0000-0000CF170000}"/>
    <cellStyle name="Normal 288 4 2" xfId="20556" xr:uid="{00000000-0005-0000-0000-0000D0170000}"/>
    <cellStyle name="Normal 288 5" xfId="15962" xr:uid="{00000000-0005-0000-0000-0000D1170000}"/>
    <cellStyle name="Normal 288 5 2" xfId="23393" xr:uid="{00000000-0005-0000-0000-0000D2170000}"/>
    <cellStyle name="Normal 288 6" xfId="7906" xr:uid="{00000000-0005-0000-0000-0000D3170000}"/>
    <cellStyle name="Normal 288 6 2" xfId="23824" xr:uid="{00000000-0005-0000-0000-0000D4170000}"/>
    <cellStyle name="Normal 288 7" xfId="16438" xr:uid="{00000000-0005-0000-0000-0000D5170000}"/>
    <cellStyle name="Normal 289" xfId="705" xr:uid="{00000000-0005-0000-0000-0000D6170000}"/>
    <cellStyle name="Normal 289 2" xfId="4480" xr:uid="{00000000-0005-0000-0000-0000D7170000}"/>
    <cellStyle name="Normal 289 2 2" xfId="14575" xr:uid="{00000000-0005-0000-0000-0000D8170000}"/>
    <cellStyle name="Normal 289 2 2 2" xfId="22006" xr:uid="{00000000-0005-0000-0000-0000D9170000}"/>
    <cellStyle name="Normal 289 2 3" xfId="11711" xr:uid="{00000000-0005-0000-0000-0000DA170000}"/>
    <cellStyle name="Normal 289 2 4" xfId="19144" xr:uid="{00000000-0005-0000-0000-0000DB170000}"/>
    <cellStyle name="Normal 289 3" xfId="9226" xr:uid="{00000000-0005-0000-0000-0000DC170000}"/>
    <cellStyle name="Normal 289 3 2" xfId="17695" xr:uid="{00000000-0005-0000-0000-0000DD170000}"/>
    <cellStyle name="Normal 289 4" xfId="13126" xr:uid="{00000000-0005-0000-0000-0000DE170000}"/>
    <cellStyle name="Normal 289 4 2" xfId="20557" xr:uid="{00000000-0005-0000-0000-0000DF170000}"/>
    <cellStyle name="Normal 289 5" xfId="15963" xr:uid="{00000000-0005-0000-0000-0000E0170000}"/>
    <cellStyle name="Normal 289 5 2" xfId="23394" xr:uid="{00000000-0005-0000-0000-0000E1170000}"/>
    <cellStyle name="Normal 289 6" xfId="7907" xr:uid="{00000000-0005-0000-0000-0000E2170000}"/>
    <cellStyle name="Normal 289 6 2" xfId="23825" xr:uid="{00000000-0005-0000-0000-0000E3170000}"/>
    <cellStyle name="Normal 289 7" xfId="16439" xr:uid="{00000000-0005-0000-0000-0000E4170000}"/>
    <cellStyle name="Normal 29" xfId="706" xr:uid="{00000000-0005-0000-0000-0000E5170000}"/>
    <cellStyle name="Normal 29 2" xfId="707" xr:uid="{00000000-0005-0000-0000-0000E6170000}"/>
    <cellStyle name="Normal 29 2 2" xfId="4482" xr:uid="{00000000-0005-0000-0000-0000E7170000}"/>
    <cellStyle name="Normal 29 2 2 2" xfId="14577" xr:uid="{00000000-0005-0000-0000-0000E8170000}"/>
    <cellStyle name="Normal 29 2 2 2 2" xfId="22008" xr:uid="{00000000-0005-0000-0000-0000E9170000}"/>
    <cellStyle name="Normal 29 2 2 3" xfId="11713" xr:uid="{00000000-0005-0000-0000-0000EA170000}"/>
    <cellStyle name="Normal 29 2 2 4" xfId="19146" xr:uid="{00000000-0005-0000-0000-0000EB170000}"/>
    <cellStyle name="Normal 29 2 3" xfId="9227" xr:uid="{00000000-0005-0000-0000-0000EC170000}"/>
    <cellStyle name="Normal 29 2 3 2" xfId="17696" xr:uid="{00000000-0005-0000-0000-0000ED170000}"/>
    <cellStyle name="Normal 29 2 4" xfId="13127" xr:uid="{00000000-0005-0000-0000-0000EE170000}"/>
    <cellStyle name="Normal 29 2 4 2" xfId="20558" xr:uid="{00000000-0005-0000-0000-0000EF170000}"/>
    <cellStyle name="Normal 29 2 5" xfId="7909" xr:uid="{00000000-0005-0000-0000-0000F0170000}"/>
    <cellStyle name="Normal 29 2 5 2" xfId="25108" xr:uid="{00000000-0005-0000-0000-0000F1170000}"/>
    <cellStyle name="Normal 29 2 6" xfId="16441" xr:uid="{00000000-0005-0000-0000-0000F2170000}"/>
    <cellStyle name="Normal 29 3" xfId="708" xr:uid="{00000000-0005-0000-0000-0000F3170000}"/>
    <cellStyle name="Normal 29 3 2" xfId="709" xr:uid="{00000000-0005-0000-0000-0000F4170000}"/>
    <cellStyle name="Normal 29 3 3" xfId="710" xr:uid="{00000000-0005-0000-0000-0000F5170000}"/>
    <cellStyle name="Normal 29 3 3 2" xfId="711" xr:uid="{00000000-0005-0000-0000-0000F6170000}"/>
    <cellStyle name="Normal 29 3 3 3" xfId="9228" xr:uid="{00000000-0005-0000-0000-0000F7170000}"/>
    <cellStyle name="Normal 29 4" xfId="712" xr:uid="{00000000-0005-0000-0000-0000F8170000}"/>
    <cellStyle name="Normal 29 4 2" xfId="713" xr:uid="{00000000-0005-0000-0000-0000F9170000}"/>
    <cellStyle name="Normal 29 4 3" xfId="9229" xr:uid="{00000000-0005-0000-0000-0000FA170000}"/>
    <cellStyle name="Normal 29 5" xfId="4481" xr:uid="{00000000-0005-0000-0000-0000FB170000}"/>
    <cellStyle name="Normal 29 5 2" xfId="14576" xr:uid="{00000000-0005-0000-0000-0000FC170000}"/>
    <cellStyle name="Normal 29 5 2 2" xfId="22007" xr:uid="{00000000-0005-0000-0000-0000FD170000}"/>
    <cellStyle name="Normal 29 5 3" xfId="11712" xr:uid="{00000000-0005-0000-0000-0000FE170000}"/>
    <cellStyle name="Normal 29 5 4" xfId="19145" xr:uid="{00000000-0005-0000-0000-0000FF170000}"/>
    <cellStyle name="Normal 29 6" xfId="15964" xr:uid="{00000000-0005-0000-0000-000000180000}"/>
    <cellStyle name="Normal 29 6 2" xfId="23395" xr:uid="{00000000-0005-0000-0000-000001180000}"/>
    <cellStyle name="Normal 29 7" xfId="7908" xr:uid="{00000000-0005-0000-0000-000002180000}"/>
    <cellStyle name="Normal 29 7 2" xfId="23826" xr:uid="{00000000-0005-0000-0000-000003180000}"/>
    <cellStyle name="Normal 29 8" xfId="16440" xr:uid="{00000000-0005-0000-0000-000004180000}"/>
    <cellStyle name="Normal 290" xfId="714" xr:uid="{00000000-0005-0000-0000-000005180000}"/>
    <cellStyle name="Normal 290 2" xfId="4483" xr:uid="{00000000-0005-0000-0000-000006180000}"/>
    <cellStyle name="Normal 290 2 2" xfId="14578" xr:uid="{00000000-0005-0000-0000-000007180000}"/>
    <cellStyle name="Normal 290 2 2 2" xfId="22009" xr:uid="{00000000-0005-0000-0000-000008180000}"/>
    <cellStyle name="Normal 290 2 3" xfId="11714" xr:uid="{00000000-0005-0000-0000-000009180000}"/>
    <cellStyle name="Normal 290 2 4" xfId="19147" xr:uid="{00000000-0005-0000-0000-00000A180000}"/>
    <cellStyle name="Normal 290 3" xfId="9230" xr:uid="{00000000-0005-0000-0000-00000B180000}"/>
    <cellStyle name="Normal 290 3 2" xfId="17697" xr:uid="{00000000-0005-0000-0000-00000C180000}"/>
    <cellStyle name="Normal 290 4" xfId="13128" xr:uid="{00000000-0005-0000-0000-00000D180000}"/>
    <cellStyle name="Normal 290 4 2" xfId="20559" xr:uid="{00000000-0005-0000-0000-00000E180000}"/>
    <cellStyle name="Normal 290 5" xfId="15965" xr:uid="{00000000-0005-0000-0000-00000F180000}"/>
    <cellStyle name="Normal 290 5 2" xfId="23396" xr:uid="{00000000-0005-0000-0000-000010180000}"/>
    <cellStyle name="Normal 290 6" xfId="7910" xr:uid="{00000000-0005-0000-0000-000011180000}"/>
    <cellStyle name="Normal 290 6 2" xfId="23827" xr:uid="{00000000-0005-0000-0000-000012180000}"/>
    <cellStyle name="Normal 290 7" xfId="16442" xr:uid="{00000000-0005-0000-0000-000013180000}"/>
    <cellStyle name="Normal 291" xfId="715" xr:uid="{00000000-0005-0000-0000-000014180000}"/>
    <cellStyle name="Normal 291 2" xfId="4484" xr:uid="{00000000-0005-0000-0000-000015180000}"/>
    <cellStyle name="Normal 291 2 2" xfId="14579" xr:uid="{00000000-0005-0000-0000-000016180000}"/>
    <cellStyle name="Normal 291 2 2 2" xfId="22010" xr:uid="{00000000-0005-0000-0000-000017180000}"/>
    <cellStyle name="Normal 291 2 3" xfId="11715" xr:uid="{00000000-0005-0000-0000-000018180000}"/>
    <cellStyle name="Normal 291 2 4" xfId="19148" xr:uid="{00000000-0005-0000-0000-000019180000}"/>
    <cellStyle name="Normal 291 3" xfId="9231" xr:uid="{00000000-0005-0000-0000-00001A180000}"/>
    <cellStyle name="Normal 291 3 2" xfId="17698" xr:uid="{00000000-0005-0000-0000-00001B180000}"/>
    <cellStyle name="Normal 291 4" xfId="13129" xr:uid="{00000000-0005-0000-0000-00001C180000}"/>
    <cellStyle name="Normal 291 4 2" xfId="20560" xr:uid="{00000000-0005-0000-0000-00001D180000}"/>
    <cellStyle name="Normal 291 5" xfId="15966" xr:uid="{00000000-0005-0000-0000-00001E180000}"/>
    <cellStyle name="Normal 291 5 2" xfId="23397" xr:uid="{00000000-0005-0000-0000-00001F180000}"/>
    <cellStyle name="Normal 291 6" xfId="7911" xr:uid="{00000000-0005-0000-0000-000020180000}"/>
    <cellStyle name="Normal 291 6 2" xfId="23828" xr:uid="{00000000-0005-0000-0000-000021180000}"/>
    <cellStyle name="Normal 291 7" xfId="16443" xr:uid="{00000000-0005-0000-0000-000022180000}"/>
    <cellStyle name="Normal 292" xfId="716" xr:uid="{00000000-0005-0000-0000-000023180000}"/>
    <cellStyle name="Normal 292 2" xfId="4485" xr:uid="{00000000-0005-0000-0000-000024180000}"/>
    <cellStyle name="Normal 292 2 2" xfId="14580" xr:uid="{00000000-0005-0000-0000-000025180000}"/>
    <cellStyle name="Normal 292 2 2 2" xfId="22011" xr:uid="{00000000-0005-0000-0000-000026180000}"/>
    <cellStyle name="Normal 292 2 3" xfId="11716" xr:uid="{00000000-0005-0000-0000-000027180000}"/>
    <cellStyle name="Normal 292 2 4" xfId="19149" xr:uid="{00000000-0005-0000-0000-000028180000}"/>
    <cellStyle name="Normal 292 3" xfId="9232" xr:uid="{00000000-0005-0000-0000-000029180000}"/>
    <cellStyle name="Normal 292 3 2" xfId="17699" xr:uid="{00000000-0005-0000-0000-00002A180000}"/>
    <cellStyle name="Normal 292 4" xfId="13130" xr:uid="{00000000-0005-0000-0000-00002B180000}"/>
    <cellStyle name="Normal 292 4 2" xfId="20561" xr:uid="{00000000-0005-0000-0000-00002C180000}"/>
    <cellStyle name="Normal 292 5" xfId="15967" xr:uid="{00000000-0005-0000-0000-00002D180000}"/>
    <cellStyle name="Normal 292 5 2" xfId="23398" xr:uid="{00000000-0005-0000-0000-00002E180000}"/>
    <cellStyle name="Normal 292 6" xfId="7912" xr:uid="{00000000-0005-0000-0000-00002F180000}"/>
    <cellStyle name="Normal 292 6 2" xfId="23829" xr:uid="{00000000-0005-0000-0000-000030180000}"/>
    <cellStyle name="Normal 292 7" xfId="16444" xr:uid="{00000000-0005-0000-0000-000031180000}"/>
    <cellStyle name="Normal 293" xfId="717" xr:uid="{00000000-0005-0000-0000-000032180000}"/>
    <cellStyle name="Normal 293 2" xfId="4486" xr:uid="{00000000-0005-0000-0000-000033180000}"/>
    <cellStyle name="Normal 293 2 2" xfId="14581" xr:uid="{00000000-0005-0000-0000-000034180000}"/>
    <cellStyle name="Normal 293 2 2 2" xfId="22012" xr:uid="{00000000-0005-0000-0000-000035180000}"/>
    <cellStyle name="Normal 293 2 3" xfId="11717" xr:uid="{00000000-0005-0000-0000-000036180000}"/>
    <cellStyle name="Normal 293 2 4" xfId="19150" xr:uid="{00000000-0005-0000-0000-000037180000}"/>
    <cellStyle name="Normal 293 3" xfId="9233" xr:uid="{00000000-0005-0000-0000-000038180000}"/>
    <cellStyle name="Normal 293 3 2" xfId="17700" xr:uid="{00000000-0005-0000-0000-000039180000}"/>
    <cellStyle name="Normal 293 4" xfId="13131" xr:uid="{00000000-0005-0000-0000-00003A180000}"/>
    <cellStyle name="Normal 293 4 2" xfId="20562" xr:uid="{00000000-0005-0000-0000-00003B180000}"/>
    <cellStyle name="Normal 293 5" xfId="15968" xr:uid="{00000000-0005-0000-0000-00003C180000}"/>
    <cellStyle name="Normal 293 5 2" xfId="23399" xr:uid="{00000000-0005-0000-0000-00003D180000}"/>
    <cellStyle name="Normal 293 6" xfId="7913" xr:uid="{00000000-0005-0000-0000-00003E180000}"/>
    <cellStyle name="Normal 293 6 2" xfId="23830" xr:uid="{00000000-0005-0000-0000-00003F180000}"/>
    <cellStyle name="Normal 293 7" xfId="16445" xr:uid="{00000000-0005-0000-0000-000040180000}"/>
    <cellStyle name="Normal 294" xfId="718" xr:uid="{00000000-0005-0000-0000-000041180000}"/>
    <cellStyle name="Normal 294 2" xfId="4487" xr:uid="{00000000-0005-0000-0000-000042180000}"/>
    <cellStyle name="Normal 294 2 2" xfId="14582" xr:uid="{00000000-0005-0000-0000-000043180000}"/>
    <cellStyle name="Normal 294 2 2 2" xfId="22013" xr:uid="{00000000-0005-0000-0000-000044180000}"/>
    <cellStyle name="Normal 294 2 3" xfId="11718" xr:uid="{00000000-0005-0000-0000-000045180000}"/>
    <cellStyle name="Normal 294 2 4" xfId="19151" xr:uid="{00000000-0005-0000-0000-000046180000}"/>
    <cellStyle name="Normal 294 3" xfId="9234" xr:uid="{00000000-0005-0000-0000-000047180000}"/>
    <cellStyle name="Normal 294 3 2" xfId="17701" xr:uid="{00000000-0005-0000-0000-000048180000}"/>
    <cellStyle name="Normal 294 4" xfId="13132" xr:uid="{00000000-0005-0000-0000-000049180000}"/>
    <cellStyle name="Normal 294 4 2" xfId="20563" xr:uid="{00000000-0005-0000-0000-00004A180000}"/>
    <cellStyle name="Normal 294 5" xfId="15969" xr:uid="{00000000-0005-0000-0000-00004B180000}"/>
    <cellStyle name="Normal 294 5 2" xfId="23400" xr:uid="{00000000-0005-0000-0000-00004C180000}"/>
    <cellStyle name="Normal 294 6" xfId="7914" xr:uid="{00000000-0005-0000-0000-00004D180000}"/>
    <cellStyle name="Normal 294 6 2" xfId="23831" xr:uid="{00000000-0005-0000-0000-00004E180000}"/>
    <cellStyle name="Normal 294 7" xfId="16446" xr:uid="{00000000-0005-0000-0000-00004F180000}"/>
    <cellStyle name="Normal 295" xfId="719" xr:uid="{00000000-0005-0000-0000-000050180000}"/>
    <cellStyle name="Normal 295 2" xfId="4488" xr:uid="{00000000-0005-0000-0000-000051180000}"/>
    <cellStyle name="Normal 295 2 2" xfId="14583" xr:uid="{00000000-0005-0000-0000-000052180000}"/>
    <cellStyle name="Normal 295 2 2 2" xfId="22014" xr:uid="{00000000-0005-0000-0000-000053180000}"/>
    <cellStyle name="Normal 295 2 3" xfId="11719" xr:uid="{00000000-0005-0000-0000-000054180000}"/>
    <cellStyle name="Normal 295 2 4" xfId="19152" xr:uid="{00000000-0005-0000-0000-000055180000}"/>
    <cellStyle name="Normal 295 3" xfId="9235" xr:uid="{00000000-0005-0000-0000-000056180000}"/>
    <cellStyle name="Normal 295 3 2" xfId="17702" xr:uid="{00000000-0005-0000-0000-000057180000}"/>
    <cellStyle name="Normal 295 4" xfId="13133" xr:uid="{00000000-0005-0000-0000-000058180000}"/>
    <cellStyle name="Normal 295 4 2" xfId="20564" xr:uid="{00000000-0005-0000-0000-000059180000}"/>
    <cellStyle name="Normal 295 5" xfId="15970" xr:uid="{00000000-0005-0000-0000-00005A180000}"/>
    <cellStyle name="Normal 295 5 2" xfId="23401" xr:uid="{00000000-0005-0000-0000-00005B180000}"/>
    <cellStyle name="Normal 295 6" xfId="7915" xr:uid="{00000000-0005-0000-0000-00005C180000}"/>
    <cellStyle name="Normal 295 6 2" xfId="23832" xr:uid="{00000000-0005-0000-0000-00005D180000}"/>
    <cellStyle name="Normal 295 7" xfId="16447" xr:uid="{00000000-0005-0000-0000-00005E180000}"/>
    <cellStyle name="Normal 296" xfId="720" xr:uid="{00000000-0005-0000-0000-00005F180000}"/>
    <cellStyle name="Normal 296 2" xfId="4489" xr:uid="{00000000-0005-0000-0000-000060180000}"/>
    <cellStyle name="Normal 296 2 2" xfId="14584" xr:uid="{00000000-0005-0000-0000-000061180000}"/>
    <cellStyle name="Normal 296 2 2 2" xfId="22015" xr:uid="{00000000-0005-0000-0000-000062180000}"/>
    <cellStyle name="Normal 296 2 3" xfId="11720" xr:uid="{00000000-0005-0000-0000-000063180000}"/>
    <cellStyle name="Normal 296 2 4" xfId="19153" xr:uid="{00000000-0005-0000-0000-000064180000}"/>
    <cellStyle name="Normal 296 3" xfId="9236" xr:uid="{00000000-0005-0000-0000-000065180000}"/>
    <cellStyle name="Normal 296 3 2" xfId="17703" xr:uid="{00000000-0005-0000-0000-000066180000}"/>
    <cellStyle name="Normal 296 4" xfId="13134" xr:uid="{00000000-0005-0000-0000-000067180000}"/>
    <cellStyle name="Normal 296 4 2" xfId="20565" xr:uid="{00000000-0005-0000-0000-000068180000}"/>
    <cellStyle name="Normal 296 5" xfId="15971" xr:uid="{00000000-0005-0000-0000-000069180000}"/>
    <cellStyle name="Normal 296 5 2" xfId="23402" xr:uid="{00000000-0005-0000-0000-00006A180000}"/>
    <cellStyle name="Normal 296 6" xfId="7916" xr:uid="{00000000-0005-0000-0000-00006B180000}"/>
    <cellStyle name="Normal 296 6 2" xfId="23833" xr:uid="{00000000-0005-0000-0000-00006C180000}"/>
    <cellStyle name="Normal 296 7" xfId="16448" xr:uid="{00000000-0005-0000-0000-00006D180000}"/>
    <cellStyle name="Normal 297" xfId="721" xr:uid="{00000000-0005-0000-0000-00006E180000}"/>
    <cellStyle name="Normal 297 2" xfId="4490" xr:uid="{00000000-0005-0000-0000-00006F180000}"/>
    <cellStyle name="Normal 297 2 2" xfId="14585" xr:uid="{00000000-0005-0000-0000-000070180000}"/>
    <cellStyle name="Normal 297 2 2 2" xfId="22016" xr:uid="{00000000-0005-0000-0000-000071180000}"/>
    <cellStyle name="Normal 297 2 3" xfId="11721" xr:uid="{00000000-0005-0000-0000-000072180000}"/>
    <cellStyle name="Normal 297 2 4" xfId="19154" xr:uid="{00000000-0005-0000-0000-000073180000}"/>
    <cellStyle name="Normal 297 3" xfId="9237" xr:uid="{00000000-0005-0000-0000-000074180000}"/>
    <cellStyle name="Normal 297 3 2" xfId="17704" xr:uid="{00000000-0005-0000-0000-000075180000}"/>
    <cellStyle name="Normal 297 4" xfId="13135" xr:uid="{00000000-0005-0000-0000-000076180000}"/>
    <cellStyle name="Normal 297 4 2" xfId="20566" xr:uid="{00000000-0005-0000-0000-000077180000}"/>
    <cellStyle name="Normal 297 5" xfId="15972" xr:uid="{00000000-0005-0000-0000-000078180000}"/>
    <cellStyle name="Normal 297 5 2" xfId="23403" xr:uid="{00000000-0005-0000-0000-000079180000}"/>
    <cellStyle name="Normal 297 6" xfId="7917" xr:uid="{00000000-0005-0000-0000-00007A180000}"/>
    <cellStyle name="Normal 297 6 2" xfId="23834" xr:uid="{00000000-0005-0000-0000-00007B180000}"/>
    <cellStyle name="Normal 297 7" xfId="16449" xr:uid="{00000000-0005-0000-0000-00007C180000}"/>
    <cellStyle name="Normal 298" xfId="722" xr:uid="{00000000-0005-0000-0000-00007D180000}"/>
    <cellStyle name="Normal 298 2" xfId="4491" xr:uid="{00000000-0005-0000-0000-00007E180000}"/>
    <cellStyle name="Normal 298 2 2" xfId="14586" xr:uid="{00000000-0005-0000-0000-00007F180000}"/>
    <cellStyle name="Normal 298 2 2 2" xfId="22017" xr:uid="{00000000-0005-0000-0000-000080180000}"/>
    <cellStyle name="Normal 298 2 3" xfId="11722" xr:uid="{00000000-0005-0000-0000-000081180000}"/>
    <cellStyle name="Normal 298 2 4" xfId="19155" xr:uid="{00000000-0005-0000-0000-000082180000}"/>
    <cellStyle name="Normal 298 3" xfId="9238" xr:uid="{00000000-0005-0000-0000-000083180000}"/>
    <cellStyle name="Normal 298 3 2" xfId="17705" xr:uid="{00000000-0005-0000-0000-000084180000}"/>
    <cellStyle name="Normal 298 4" xfId="13136" xr:uid="{00000000-0005-0000-0000-000085180000}"/>
    <cellStyle name="Normal 298 4 2" xfId="20567" xr:uid="{00000000-0005-0000-0000-000086180000}"/>
    <cellStyle name="Normal 298 5" xfId="15973" xr:uid="{00000000-0005-0000-0000-000087180000}"/>
    <cellStyle name="Normal 298 5 2" xfId="23404" xr:uid="{00000000-0005-0000-0000-000088180000}"/>
    <cellStyle name="Normal 298 6" xfId="7918" xr:uid="{00000000-0005-0000-0000-000089180000}"/>
    <cellStyle name="Normal 298 6 2" xfId="23835" xr:uid="{00000000-0005-0000-0000-00008A180000}"/>
    <cellStyle name="Normal 298 7" xfId="16450" xr:uid="{00000000-0005-0000-0000-00008B180000}"/>
    <cellStyle name="Normal 299" xfId="723" xr:uid="{00000000-0005-0000-0000-00008C180000}"/>
    <cellStyle name="Normal 299 2" xfId="4492" xr:uid="{00000000-0005-0000-0000-00008D180000}"/>
    <cellStyle name="Normal 299 2 2" xfId="14587" xr:uid="{00000000-0005-0000-0000-00008E180000}"/>
    <cellStyle name="Normal 299 2 2 2" xfId="22018" xr:uid="{00000000-0005-0000-0000-00008F180000}"/>
    <cellStyle name="Normal 299 2 3" xfId="11723" xr:uid="{00000000-0005-0000-0000-000090180000}"/>
    <cellStyle name="Normal 299 2 4" xfId="19156" xr:uid="{00000000-0005-0000-0000-000091180000}"/>
    <cellStyle name="Normal 299 3" xfId="9239" xr:uid="{00000000-0005-0000-0000-000092180000}"/>
    <cellStyle name="Normal 299 3 2" xfId="17706" xr:uid="{00000000-0005-0000-0000-000093180000}"/>
    <cellStyle name="Normal 299 4" xfId="13137" xr:uid="{00000000-0005-0000-0000-000094180000}"/>
    <cellStyle name="Normal 299 4 2" xfId="20568" xr:uid="{00000000-0005-0000-0000-000095180000}"/>
    <cellStyle name="Normal 299 5" xfId="15974" xr:uid="{00000000-0005-0000-0000-000096180000}"/>
    <cellStyle name="Normal 299 5 2" xfId="23405" xr:uid="{00000000-0005-0000-0000-000097180000}"/>
    <cellStyle name="Normal 299 6" xfId="7919" xr:uid="{00000000-0005-0000-0000-000098180000}"/>
    <cellStyle name="Normal 299 6 2" xfId="23836" xr:uid="{00000000-0005-0000-0000-000099180000}"/>
    <cellStyle name="Normal 299 7" xfId="16451" xr:uid="{00000000-0005-0000-0000-00009A180000}"/>
    <cellStyle name="Normal 3" xfId="724" xr:uid="{00000000-0005-0000-0000-00009B180000}"/>
    <cellStyle name="Normal 3 10" xfId="725" xr:uid="{00000000-0005-0000-0000-00009C180000}"/>
    <cellStyle name="Normal 3 10 2" xfId="4493" xr:uid="{00000000-0005-0000-0000-00009D180000}"/>
    <cellStyle name="Normal 3 10 2 2" xfId="14588" xr:uid="{00000000-0005-0000-0000-00009E180000}"/>
    <cellStyle name="Normal 3 10 2 2 2" xfId="22019" xr:uid="{00000000-0005-0000-0000-00009F180000}"/>
    <cellStyle name="Normal 3 10 2 3" xfId="11724" xr:uid="{00000000-0005-0000-0000-0000A0180000}"/>
    <cellStyle name="Normal 3 10 2 4" xfId="19157" xr:uid="{00000000-0005-0000-0000-0000A1180000}"/>
    <cellStyle name="Normal 3 10 3" xfId="9240" xr:uid="{00000000-0005-0000-0000-0000A2180000}"/>
    <cellStyle name="Normal 3 10 3 2" xfId="17707" xr:uid="{00000000-0005-0000-0000-0000A3180000}"/>
    <cellStyle name="Normal 3 10 4" xfId="13138" xr:uid="{00000000-0005-0000-0000-0000A4180000}"/>
    <cellStyle name="Normal 3 10 4 2" xfId="20569" xr:uid="{00000000-0005-0000-0000-0000A5180000}"/>
    <cellStyle name="Normal 3 10 5" xfId="7920" xr:uid="{00000000-0005-0000-0000-0000A6180000}"/>
    <cellStyle name="Normal 3 10 5 2" xfId="24067" xr:uid="{00000000-0005-0000-0000-0000A7180000}"/>
    <cellStyle name="Normal 3 10 6" xfId="16452" xr:uid="{00000000-0005-0000-0000-0000A8180000}"/>
    <cellStyle name="Normal 3 11" xfId="726" xr:uid="{00000000-0005-0000-0000-0000A9180000}"/>
    <cellStyle name="Normal 3 11 2" xfId="4494" xr:uid="{00000000-0005-0000-0000-0000AA180000}"/>
    <cellStyle name="Normal 3 11 2 2" xfId="14589" xr:uid="{00000000-0005-0000-0000-0000AB180000}"/>
    <cellStyle name="Normal 3 11 2 2 2" xfId="22020" xr:uid="{00000000-0005-0000-0000-0000AC180000}"/>
    <cellStyle name="Normal 3 11 2 3" xfId="11725" xr:uid="{00000000-0005-0000-0000-0000AD180000}"/>
    <cellStyle name="Normal 3 11 2 4" xfId="19158" xr:uid="{00000000-0005-0000-0000-0000AE180000}"/>
    <cellStyle name="Normal 3 11 3" xfId="9241" xr:uid="{00000000-0005-0000-0000-0000AF180000}"/>
    <cellStyle name="Normal 3 11 3 2" xfId="17708" xr:uid="{00000000-0005-0000-0000-0000B0180000}"/>
    <cellStyle name="Normal 3 11 4" xfId="13139" xr:uid="{00000000-0005-0000-0000-0000B1180000}"/>
    <cellStyle name="Normal 3 11 4 2" xfId="20570" xr:uid="{00000000-0005-0000-0000-0000B2180000}"/>
    <cellStyle name="Normal 3 11 5" xfId="7921" xr:uid="{00000000-0005-0000-0000-0000B3180000}"/>
    <cellStyle name="Normal 3 11 5 2" xfId="24068" xr:uid="{00000000-0005-0000-0000-0000B4180000}"/>
    <cellStyle name="Normal 3 11 6" xfId="16453" xr:uid="{00000000-0005-0000-0000-0000B5180000}"/>
    <cellStyle name="Normal 3 12" xfId="727" xr:uid="{00000000-0005-0000-0000-0000B6180000}"/>
    <cellStyle name="Normal 3 12 2" xfId="4495" xr:uid="{00000000-0005-0000-0000-0000B7180000}"/>
    <cellStyle name="Normal 3 12 2 2" xfId="14590" xr:uid="{00000000-0005-0000-0000-0000B8180000}"/>
    <cellStyle name="Normal 3 12 2 2 2" xfId="22021" xr:uid="{00000000-0005-0000-0000-0000B9180000}"/>
    <cellStyle name="Normal 3 12 2 3" xfId="11726" xr:uid="{00000000-0005-0000-0000-0000BA180000}"/>
    <cellStyle name="Normal 3 12 2 4" xfId="19159" xr:uid="{00000000-0005-0000-0000-0000BB180000}"/>
    <cellStyle name="Normal 3 12 3" xfId="9242" xr:uid="{00000000-0005-0000-0000-0000BC180000}"/>
    <cellStyle name="Normal 3 12 3 2" xfId="17709" xr:uid="{00000000-0005-0000-0000-0000BD180000}"/>
    <cellStyle name="Normal 3 12 4" xfId="13140" xr:uid="{00000000-0005-0000-0000-0000BE180000}"/>
    <cellStyle name="Normal 3 12 4 2" xfId="20571" xr:uid="{00000000-0005-0000-0000-0000BF180000}"/>
    <cellStyle name="Normal 3 12 5" xfId="7922" xr:uid="{00000000-0005-0000-0000-0000C0180000}"/>
    <cellStyle name="Normal 3 12 5 2" xfId="24069" xr:uid="{00000000-0005-0000-0000-0000C1180000}"/>
    <cellStyle name="Normal 3 12 6" xfId="16454" xr:uid="{00000000-0005-0000-0000-0000C2180000}"/>
    <cellStyle name="Normal 3 13" xfId="728" xr:uid="{00000000-0005-0000-0000-0000C3180000}"/>
    <cellStyle name="Normal 3 13 2" xfId="4496" xr:uid="{00000000-0005-0000-0000-0000C4180000}"/>
    <cellStyle name="Normal 3 13 2 2" xfId="14591" xr:uid="{00000000-0005-0000-0000-0000C5180000}"/>
    <cellStyle name="Normal 3 13 2 2 2" xfId="22022" xr:uid="{00000000-0005-0000-0000-0000C6180000}"/>
    <cellStyle name="Normal 3 13 2 3" xfId="11727" xr:uid="{00000000-0005-0000-0000-0000C7180000}"/>
    <cellStyle name="Normal 3 13 2 4" xfId="19160" xr:uid="{00000000-0005-0000-0000-0000C8180000}"/>
    <cellStyle name="Normal 3 13 3" xfId="9243" xr:uid="{00000000-0005-0000-0000-0000C9180000}"/>
    <cellStyle name="Normal 3 13 3 2" xfId="17710" xr:uid="{00000000-0005-0000-0000-0000CA180000}"/>
    <cellStyle name="Normal 3 13 4" xfId="13141" xr:uid="{00000000-0005-0000-0000-0000CB180000}"/>
    <cellStyle name="Normal 3 13 4 2" xfId="20572" xr:uid="{00000000-0005-0000-0000-0000CC180000}"/>
    <cellStyle name="Normal 3 13 5" xfId="7923" xr:uid="{00000000-0005-0000-0000-0000CD180000}"/>
    <cellStyle name="Normal 3 13 5 2" xfId="24070" xr:uid="{00000000-0005-0000-0000-0000CE180000}"/>
    <cellStyle name="Normal 3 13 6" xfId="16455" xr:uid="{00000000-0005-0000-0000-0000CF180000}"/>
    <cellStyle name="Normal 3 14" xfId="729" xr:uid="{00000000-0005-0000-0000-0000D0180000}"/>
    <cellStyle name="Normal 3 14 2" xfId="4497" xr:uid="{00000000-0005-0000-0000-0000D1180000}"/>
    <cellStyle name="Normal 3 14 2 2" xfId="14592" xr:uid="{00000000-0005-0000-0000-0000D2180000}"/>
    <cellStyle name="Normal 3 14 2 2 2" xfId="22023" xr:uid="{00000000-0005-0000-0000-0000D3180000}"/>
    <cellStyle name="Normal 3 14 2 3" xfId="11728" xr:uid="{00000000-0005-0000-0000-0000D4180000}"/>
    <cellStyle name="Normal 3 14 2 4" xfId="19161" xr:uid="{00000000-0005-0000-0000-0000D5180000}"/>
    <cellStyle name="Normal 3 14 3" xfId="9244" xr:uid="{00000000-0005-0000-0000-0000D6180000}"/>
    <cellStyle name="Normal 3 14 3 2" xfId="17711" xr:uid="{00000000-0005-0000-0000-0000D7180000}"/>
    <cellStyle name="Normal 3 14 4" xfId="13142" xr:uid="{00000000-0005-0000-0000-0000D8180000}"/>
    <cellStyle name="Normal 3 14 4 2" xfId="20573" xr:uid="{00000000-0005-0000-0000-0000D9180000}"/>
    <cellStyle name="Normal 3 14 5" xfId="7924" xr:uid="{00000000-0005-0000-0000-0000DA180000}"/>
    <cellStyle name="Normal 3 14 5 2" xfId="24071" xr:uid="{00000000-0005-0000-0000-0000DB180000}"/>
    <cellStyle name="Normal 3 14 6" xfId="16456" xr:uid="{00000000-0005-0000-0000-0000DC180000}"/>
    <cellStyle name="Normal 3 15" xfId="730" xr:uid="{00000000-0005-0000-0000-0000DD180000}"/>
    <cellStyle name="Normal 3 15 2" xfId="4498" xr:uid="{00000000-0005-0000-0000-0000DE180000}"/>
    <cellStyle name="Normal 3 15 2 2" xfId="14593" xr:uid="{00000000-0005-0000-0000-0000DF180000}"/>
    <cellStyle name="Normal 3 15 2 2 2" xfId="22024" xr:uid="{00000000-0005-0000-0000-0000E0180000}"/>
    <cellStyle name="Normal 3 15 2 3" xfId="11729" xr:uid="{00000000-0005-0000-0000-0000E1180000}"/>
    <cellStyle name="Normal 3 15 2 4" xfId="19162" xr:uid="{00000000-0005-0000-0000-0000E2180000}"/>
    <cellStyle name="Normal 3 15 3" xfId="9245" xr:uid="{00000000-0005-0000-0000-0000E3180000}"/>
    <cellStyle name="Normal 3 15 3 2" xfId="17712" xr:uid="{00000000-0005-0000-0000-0000E4180000}"/>
    <cellStyle name="Normal 3 15 4" xfId="13143" xr:uid="{00000000-0005-0000-0000-0000E5180000}"/>
    <cellStyle name="Normal 3 15 4 2" xfId="20574" xr:uid="{00000000-0005-0000-0000-0000E6180000}"/>
    <cellStyle name="Normal 3 15 5" xfId="7925" xr:uid="{00000000-0005-0000-0000-0000E7180000}"/>
    <cellStyle name="Normal 3 15 5 2" xfId="24072" xr:uid="{00000000-0005-0000-0000-0000E8180000}"/>
    <cellStyle name="Normal 3 15 6" xfId="16457" xr:uid="{00000000-0005-0000-0000-0000E9180000}"/>
    <cellStyle name="Normal 3 16" xfId="731" xr:uid="{00000000-0005-0000-0000-0000EA180000}"/>
    <cellStyle name="Normal 3 16 2" xfId="4499" xr:uid="{00000000-0005-0000-0000-0000EB180000}"/>
    <cellStyle name="Normal 3 16 2 2" xfId="14594" xr:uid="{00000000-0005-0000-0000-0000EC180000}"/>
    <cellStyle name="Normal 3 16 2 2 2" xfId="22025" xr:uid="{00000000-0005-0000-0000-0000ED180000}"/>
    <cellStyle name="Normal 3 16 2 3" xfId="11730" xr:uid="{00000000-0005-0000-0000-0000EE180000}"/>
    <cellStyle name="Normal 3 16 2 4" xfId="19163" xr:uid="{00000000-0005-0000-0000-0000EF180000}"/>
    <cellStyle name="Normal 3 16 3" xfId="9246" xr:uid="{00000000-0005-0000-0000-0000F0180000}"/>
    <cellStyle name="Normal 3 16 3 2" xfId="17713" xr:uid="{00000000-0005-0000-0000-0000F1180000}"/>
    <cellStyle name="Normal 3 16 4" xfId="13144" xr:uid="{00000000-0005-0000-0000-0000F2180000}"/>
    <cellStyle name="Normal 3 16 4 2" xfId="20575" xr:uid="{00000000-0005-0000-0000-0000F3180000}"/>
    <cellStyle name="Normal 3 16 5" xfId="7926" xr:uid="{00000000-0005-0000-0000-0000F4180000}"/>
    <cellStyle name="Normal 3 16 5 2" xfId="24073" xr:uid="{00000000-0005-0000-0000-0000F5180000}"/>
    <cellStyle name="Normal 3 16 6" xfId="16458" xr:uid="{00000000-0005-0000-0000-0000F6180000}"/>
    <cellStyle name="Normal 3 17" xfId="732" xr:uid="{00000000-0005-0000-0000-0000F7180000}"/>
    <cellStyle name="Normal 3 17 2" xfId="4500" xr:uid="{00000000-0005-0000-0000-0000F8180000}"/>
    <cellStyle name="Normal 3 17 2 2" xfId="14595" xr:uid="{00000000-0005-0000-0000-0000F9180000}"/>
    <cellStyle name="Normal 3 17 2 2 2" xfId="22026" xr:uid="{00000000-0005-0000-0000-0000FA180000}"/>
    <cellStyle name="Normal 3 17 2 3" xfId="11731" xr:uid="{00000000-0005-0000-0000-0000FB180000}"/>
    <cellStyle name="Normal 3 17 2 4" xfId="19164" xr:uid="{00000000-0005-0000-0000-0000FC180000}"/>
    <cellStyle name="Normal 3 17 3" xfId="9247" xr:uid="{00000000-0005-0000-0000-0000FD180000}"/>
    <cellStyle name="Normal 3 17 3 2" xfId="17714" xr:uid="{00000000-0005-0000-0000-0000FE180000}"/>
    <cellStyle name="Normal 3 17 4" xfId="13145" xr:uid="{00000000-0005-0000-0000-0000FF180000}"/>
    <cellStyle name="Normal 3 17 4 2" xfId="20576" xr:uid="{00000000-0005-0000-0000-000000190000}"/>
    <cellStyle name="Normal 3 17 5" xfId="7927" xr:uid="{00000000-0005-0000-0000-000001190000}"/>
    <cellStyle name="Normal 3 17 5 2" xfId="24074" xr:uid="{00000000-0005-0000-0000-000002190000}"/>
    <cellStyle name="Normal 3 17 6" xfId="16459" xr:uid="{00000000-0005-0000-0000-000003190000}"/>
    <cellStyle name="Normal 3 18" xfId="733" xr:uid="{00000000-0005-0000-0000-000004190000}"/>
    <cellStyle name="Normal 3 18 2" xfId="4501" xr:uid="{00000000-0005-0000-0000-000005190000}"/>
    <cellStyle name="Normal 3 18 2 2" xfId="14596" xr:uid="{00000000-0005-0000-0000-000006190000}"/>
    <cellStyle name="Normal 3 18 2 2 2" xfId="22027" xr:uid="{00000000-0005-0000-0000-000007190000}"/>
    <cellStyle name="Normal 3 18 2 3" xfId="11732" xr:uid="{00000000-0005-0000-0000-000008190000}"/>
    <cellStyle name="Normal 3 18 2 4" xfId="19165" xr:uid="{00000000-0005-0000-0000-000009190000}"/>
    <cellStyle name="Normal 3 18 3" xfId="9248" xr:uid="{00000000-0005-0000-0000-00000A190000}"/>
    <cellStyle name="Normal 3 18 3 2" xfId="17715" xr:uid="{00000000-0005-0000-0000-00000B190000}"/>
    <cellStyle name="Normal 3 18 4" xfId="13146" xr:uid="{00000000-0005-0000-0000-00000C190000}"/>
    <cellStyle name="Normal 3 18 4 2" xfId="20577" xr:uid="{00000000-0005-0000-0000-00000D190000}"/>
    <cellStyle name="Normal 3 18 5" xfId="7928" xr:uid="{00000000-0005-0000-0000-00000E190000}"/>
    <cellStyle name="Normal 3 18 5 2" xfId="24075" xr:uid="{00000000-0005-0000-0000-00000F190000}"/>
    <cellStyle name="Normal 3 18 6" xfId="16460" xr:uid="{00000000-0005-0000-0000-000010190000}"/>
    <cellStyle name="Normal 3 19" xfId="734" xr:uid="{00000000-0005-0000-0000-000011190000}"/>
    <cellStyle name="Normal 3 19 2" xfId="4502" xr:uid="{00000000-0005-0000-0000-000012190000}"/>
    <cellStyle name="Normal 3 19 2 2" xfId="14597" xr:uid="{00000000-0005-0000-0000-000013190000}"/>
    <cellStyle name="Normal 3 19 2 2 2" xfId="22028" xr:uid="{00000000-0005-0000-0000-000014190000}"/>
    <cellStyle name="Normal 3 19 2 3" xfId="11733" xr:uid="{00000000-0005-0000-0000-000015190000}"/>
    <cellStyle name="Normal 3 19 2 4" xfId="19166" xr:uid="{00000000-0005-0000-0000-000016190000}"/>
    <cellStyle name="Normal 3 19 3" xfId="9249" xr:uid="{00000000-0005-0000-0000-000017190000}"/>
    <cellStyle name="Normal 3 19 3 2" xfId="17716" xr:uid="{00000000-0005-0000-0000-000018190000}"/>
    <cellStyle name="Normal 3 19 4" xfId="13147" xr:uid="{00000000-0005-0000-0000-000019190000}"/>
    <cellStyle name="Normal 3 19 4 2" xfId="20578" xr:uid="{00000000-0005-0000-0000-00001A190000}"/>
    <cellStyle name="Normal 3 19 5" xfId="7929" xr:uid="{00000000-0005-0000-0000-00001B190000}"/>
    <cellStyle name="Normal 3 19 5 2" xfId="24076" xr:uid="{00000000-0005-0000-0000-00001C190000}"/>
    <cellStyle name="Normal 3 19 6" xfId="16461" xr:uid="{00000000-0005-0000-0000-00001D190000}"/>
    <cellStyle name="Normal 3 2" xfId="735" xr:uid="{00000000-0005-0000-0000-00001E190000}"/>
    <cellStyle name="Normal 3 2 2" xfId="736" xr:uid="{00000000-0005-0000-0000-00001F190000}"/>
    <cellStyle name="Normal 3 2 2 2" xfId="737" xr:uid="{00000000-0005-0000-0000-000020190000}"/>
    <cellStyle name="Normal 3 2 2 2 2" xfId="4503" xr:uid="{00000000-0005-0000-0000-000021190000}"/>
    <cellStyle name="Normal 3 2 2 2 2 2" xfId="14598" xr:uid="{00000000-0005-0000-0000-000022190000}"/>
    <cellStyle name="Normal 3 2 2 2 2 2 2" xfId="22029" xr:uid="{00000000-0005-0000-0000-000023190000}"/>
    <cellStyle name="Normal 3 2 2 2 2 3" xfId="11734" xr:uid="{00000000-0005-0000-0000-000024190000}"/>
    <cellStyle name="Normal 3 2 2 2 2 4" xfId="19167" xr:uid="{00000000-0005-0000-0000-000025190000}"/>
    <cellStyle name="Normal 3 2 2 2 3" xfId="9250" xr:uid="{00000000-0005-0000-0000-000026190000}"/>
    <cellStyle name="Normal 3 2 2 2 3 2" xfId="17717" xr:uid="{00000000-0005-0000-0000-000027190000}"/>
    <cellStyle name="Normal 3 2 2 2 4" xfId="13148" xr:uid="{00000000-0005-0000-0000-000028190000}"/>
    <cellStyle name="Normal 3 2 2 2 4 2" xfId="20579" xr:uid="{00000000-0005-0000-0000-000029190000}"/>
    <cellStyle name="Normal 3 2 2 2 5" xfId="7930" xr:uid="{00000000-0005-0000-0000-00002A190000}"/>
    <cellStyle name="Normal 3 2 2 2 5 2" xfId="24077" xr:uid="{00000000-0005-0000-0000-00002B190000}"/>
    <cellStyle name="Normal 3 2 2 2 6" xfId="16462" xr:uid="{00000000-0005-0000-0000-00002C190000}"/>
    <cellStyle name="Normal 3 2 3" xfId="738" xr:uid="{00000000-0005-0000-0000-00002D190000}"/>
    <cellStyle name="Normal 3 2 4" xfId="4504" xr:uid="{00000000-0005-0000-0000-00002E190000}"/>
    <cellStyle name="Normal 3 20" xfId="739" xr:uid="{00000000-0005-0000-0000-00002F190000}"/>
    <cellStyle name="Normal 3 20 2" xfId="4505" xr:uid="{00000000-0005-0000-0000-000030190000}"/>
    <cellStyle name="Normal 3 20 2 2" xfId="14599" xr:uid="{00000000-0005-0000-0000-000031190000}"/>
    <cellStyle name="Normal 3 20 2 2 2" xfId="22030" xr:uid="{00000000-0005-0000-0000-000032190000}"/>
    <cellStyle name="Normal 3 20 2 3" xfId="11735" xr:uid="{00000000-0005-0000-0000-000033190000}"/>
    <cellStyle name="Normal 3 20 2 4" xfId="19168" xr:uid="{00000000-0005-0000-0000-000034190000}"/>
    <cellStyle name="Normal 3 20 3" xfId="9251" xr:uid="{00000000-0005-0000-0000-000035190000}"/>
    <cellStyle name="Normal 3 20 3 2" xfId="17718" xr:uid="{00000000-0005-0000-0000-000036190000}"/>
    <cellStyle name="Normal 3 20 4" xfId="13149" xr:uid="{00000000-0005-0000-0000-000037190000}"/>
    <cellStyle name="Normal 3 20 4 2" xfId="20580" xr:uid="{00000000-0005-0000-0000-000038190000}"/>
    <cellStyle name="Normal 3 20 5" xfId="7931" xr:uid="{00000000-0005-0000-0000-000039190000}"/>
    <cellStyle name="Normal 3 20 5 2" xfId="24028" xr:uid="{00000000-0005-0000-0000-00003A190000}"/>
    <cellStyle name="Normal 3 20 6" xfId="16463" xr:uid="{00000000-0005-0000-0000-00003B190000}"/>
    <cellStyle name="Normal 3 21" xfId="740" xr:uid="{00000000-0005-0000-0000-00003C190000}"/>
    <cellStyle name="Normal 3 3" xfId="741" xr:uid="{00000000-0005-0000-0000-00003D190000}"/>
    <cellStyle name="Normal 3 3 2" xfId="742" xr:uid="{00000000-0005-0000-0000-00003E190000}"/>
    <cellStyle name="Normal 3 3 2 2" xfId="4506" xr:uid="{00000000-0005-0000-0000-00003F190000}"/>
    <cellStyle name="Normal 3 3 2 2 2" xfId="14600" xr:uid="{00000000-0005-0000-0000-000040190000}"/>
    <cellStyle name="Normal 3 3 2 2 2 2" xfId="22031" xr:uid="{00000000-0005-0000-0000-000041190000}"/>
    <cellStyle name="Normal 3 3 2 2 3" xfId="11736" xr:uid="{00000000-0005-0000-0000-000042190000}"/>
    <cellStyle name="Normal 3 3 2 2 4" xfId="19169" xr:uid="{00000000-0005-0000-0000-000043190000}"/>
    <cellStyle name="Normal 3 3 2 3" xfId="9252" xr:uid="{00000000-0005-0000-0000-000044190000}"/>
    <cellStyle name="Normal 3 3 2 3 2" xfId="17719" xr:uid="{00000000-0005-0000-0000-000045190000}"/>
    <cellStyle name="Normal 3 3 2 4" xfId="13150" xr:uid="{00000000-0005-0000-0000-000046190000}"/>
    <cellStyle name="Normal 3 3 2 4 2" xfId="20581" xr:uid="{00000000-0005-0000-0000-000047190000}"/>
    <cellStyle name="Normal 3 3 2 5" xfId="15975" xr:uid="{00000000-0005-0000-0000-000048190000}"/>
    <cellStyle name="Normal 3 3 2 5 2" xfId="23406" xr:uid="{00000000-0005-0000-0000-000049190000}"/>
    <cellStyle name="Normal 3 3 2 6" xfId="7932" xr:uid="{00000000-0005-0000-0000-00004A190000}"/>
    <cellStyle name="Normal 3 3 2 6 2" xfId="23837" xr:uid="{00000000-0005-0000-0000-00004B190000}"/>
    <cellStyle name="Normal 3 3 2 7" xfId="16464" xr:uid="{00000000-0005-0000-0000-00004C190000}"/>
    <cellStyle name="Normal 3 3 3" xfId="743" xr:uid="{00000000-0005-0000-0000-00004D190000}"/>
    <cellStyle name="Normal 3 3 4" xfId="744" xr:uid="{00000000-0005-0000-0000-00004E190000}"/>
    <cellStyle name="Normal 3 3 4 2" xfId="4507" xr:uid="{00000000-0005-0000-0000-00004F190000}"/>
    <cellStyle name="Normal 3 4" xfId="745" xr:uid="{00000000-0005-0000-0000-000050190000}"/>
    <cellStyle name="Normal 3 4 2" xfId="746" xr:uid="{00000000-0005-0000-0000-000051190000}"/>
    <cellStyle name="Normal 3 4 2 2" xfId="4508" xr:uid="{00000000-0005-0000-0000-000052190000}"/>
    <cellStyle name="Normal 3 4 2 2 2" xfId="14601" xr:uid="{00000000-0005-0000-0000-000053190000}"/>
    <cellStyle name="Normal 3 4 2 2 2 2" xfId="22032" xr:uid="{00000000-0005-0000-0000-000054190000}"/>
    <cellStyle name="Normal 3 4 2 2 3" xfId="11737" xr:uid="{00000000-0005-0000-0000-000055190000}"/>
    <cellStyle name="Normal 3 4 2 2 4" xfId="19170" xr:uid="{00000000-0005-0000-0000-000056190000}"/>
    <cellStyle name="Normal 3 4 2 3" xfId="9253" xr:uid="{00000000-0005-0000-0000-000057190000}"/>
    <cellStyle name="Normal 3 4 2 3 2" xfId="17720" xr:uid="{00000000-0005-0000-0000-000058190000}"/>
    <cellStyle name="Normal 3 4 2 4" xfId="13151" xr:uid="{00000000-0005-0000-0000-000059190000}"/>
    <cellStyle name="Normal 3 4 2 4 2" xfId="20582" xr:uid="{00000000-0005-0000-0000-00005A190000}"/>
    <cellStyle name="Normal 3 4 2 5" xfId="7933" xr:uid="{00000000-0005-0000-0000-00005B190000}"/>
    <cellStyle name="Normal 3 4 2 5 2" xfId="24078" xr:uid="{00000000-0005-0000-0000-00005C190000}"/>
    <cellStyle name="Normal 3 4 2 6" xfId="16465" xr:uid="{00000000-0005-0000-0000-00005D190000}"/>
    <cellStyle name="Normal 3 5" xfId="747" xr:uid="{00000000-0005-0000-0000-00005E190000}"/>
    <cellStyle name="Normal 3 5 2" xfId="748" xr:uid="{00000000-0005-0000-0000-00005F190000}"/>
    <cellStyle name="Normal 3 5 2 2" xfId="4509" xr:uid="{00000000-0005-0000-0000-000060190000}"/>
    <cellStyle name="Normal 3 5 2 2 2" xfId="14602" xr:uid="{00000000-0005-0000-0000-000061190000}"/>
    <cellStyle name="Normal 3 5 2 2 2 2" xfId="22033" xr:uid="{00000000-0005-0000-0000-000062190000}"/>
    <cellStyle name="Normal 3 5 2 2 3" xfId="11738" xr:uid="{00000000-0005-0000-0000-000063190000}"/>
    <cellStyle name="Normal 3 5 2 2 4" xfId="19171" xr:uid="{00000000-0005-0000-0000-000064190000}"/>
    <cellStyle name="Normal 3 5 2 3" xfId="9254" xr:uid="{00000000-0005-0000-0000-000065190000}"/>
    <cellStyle name="Normal 3 5 2 3 2" xfId="17721" xr:uid="{00000000-0005-0000-0000-000066190000}"/>
    <cellStyle name="Normal 3 5 2 4" xfId="13152" xr:uid="{00000000-0005-0000-0000-000067190000}"/>
    <cellStyle name="Normal 3 5 2 4 2" xfId="20583" xr:uid="{00000000-0005-0000-0000-000068190000}"/>
    <cellStyle name="Normal 3 5 2 5" xfId="7934" xr:uid="{00000000-0005-0000-0000-000069190000}"/>
    <cellStyle name="Normal 3 5 2 5 2" xfId="24079" xr:uid="{00000000-0005-0000-0000-00006A190000}"/>
    <cellStyle name="Normal 3 5 2 6" xfId="16466" xr:uid="{00000000-0005-0000-0000-00006B190000}"/>
    <cellStyle name="Normal 3 6" xfId="749" xr:uid="{00000000-0005-0000-0000-00006C190000}"/>
    <cellStyle name="Normal 3 6 2" xfId="750" xr:uid="{00000000-0005-0000-0000-00006D190000}"/>
    <cellStyle name="Normal 3 6 2 2" xfId="4512" xr:uid="{00000000-0005-0000-0000-00006E190000}"/>
    <cellStyle name="Normal 3 6 2 2 2" xfId="14605" xr:uid="{00000000-0005-0000-0000-00006F190000}"/>
    <cellStyle name="Normal 3 6 2 2 2 2" xfId="22036" xr:uid="{00000000-0005-0000-0000-000070190000}"/>
    <cellStyle name="Normal 3 6 2 2 3" xfId="11741" xr:uid="{00000000-0005-0000-0000-000071190000}"/>
    <cellStyle name="Normal 3 6 2 2 3 2" xfId="25241" xr:uid="{00000000-0005-0000-0000-000072190000}"/>
    <cellStyle name="Normal 3 6 2 2 4" xfId="19174" xr:uid="{00000000-0005-0000-0000-000073190000}"/>
    <cellStyle name="Normal 3 6 2 3" xfId="4513" xr:uid="{00000000-0005-0000-0000-000074190000}"/>
    <cellStyle name="Normal 3 6 2 3 2" xfId="14606" xr:uid="{00000000-0005-0000-0000-000075190000}"/>
    <cellStyle name="Normal 3 6 2 3 2 2" xfId="22037" xr:uid="{00000000-0005-0000-0000-000076190000}"/>
    <cellStyle name="Normal 3 6 2 3 3" xfId="11742" xr:uid="{00000000-0005-0000-0000-000077190000}"/>
    <cellStyle name="Normal 3 6 2 3 4" xfId="19175" xr:uid="{00000000-0005-0000-0000-000078190000}"/>
    <cellStyle name="Normal 3 6 2 4" xfId="4511" xr:uid="{00000000-0005-0000-0000-000079190000}"/>
    <cellStyle name="Normal 3 6 2 4 2" xfId="14604" xr:uid="{00000000-0005-0000-0000-00007A190000}"/>
    <cellStyle name="Normal 3 6 2 4 2 2" xfId="22035" xr:uid="{00000000-0005-0000-0000-00007B190000}"/>
    <cellStyle name="Normal 3 6 2 4 3" xfId="11740" xr:uid="{00000000-0005-0000-0000-00007C190000}"/>
    <cellStyle name="Normal 3 6 2 4 4" xfId="19173" xr:uid="{00000000-0005-0000-0000-00007D190000}"/>
    <cellStyle name="Normal 3 6 2 5" xfId="9256" xr:uid="{00000000-0005-0000-0000-00007E190000}"/>
    <cellStyle name="Normal 3 6 2 5 2" xfId="17723" xr:uid="{00000000-0005-0000-0000-00007F190000}"/>
    <cellStyle name="Normal 3 6 2 6" xfId="13154" xr:uid="{00000000-0005-0000-0000-000080190000}"/>
    <cellStyle name="Normal 3 6 2 6 2" xfId="20585" xr:uid="{00000000-0005-0000-0000-000081190000}"/>
    <cellStyle name="Normal 3 6 2 7" xfId="7936" xr:uid="{00000000-0005-0000-0000-000082190000}"/>
    <cellStyle name="Normal 3 6 2 7 2" xfId="25213" xr:uid="{00000000-0005-0000-0000-000083190000}"/>
    <cellStyle name="Normal 3 6 2 8" xfId="16468" xr:uid="{00000000-0005-0000-0000-000084190000}"/>
    <cellStyle name="Normal 3 6 3" xfId="4514" xr:uid="{00000000-0005-0000-0000-000085190000}"/>
    <cellStyle name="Normal 3 6 4" xfId="4510" xr:uid="{00000000-0005-0000-0000-000086190000}"/>
    <cellStyle name="Normal 3 6 4 2" xfId="14603" xr:uid="{00000000-0005-0000-0000-000087190000}"/>
    <cellStyle name="Normal 3 6 4 2 2" xfId="22034" xr:uid="{00000000-0005-0000-0000-000088190000}"/>
    <cellStyle name="Normal 3 6 4 3" xfId="11739" xr:uid="{00000000-0005-0000-0000-000089190000}"/>
    <cellStyle name="Normal 3 6 4 4" xfId="19172" xr:uid="{00000000-0005-0000-0000-00008A190000}"/>
    <cellStyle name="Normal 3 6 5" xfId="9255" xr:uid="{00000000-0005-0000-0000-00008B190000}"/>
    <cellStyle name="Normal 3 6 5 2" xfId="17722" xr:uid="{00000000-0005-0000-0000-00008C190000}"/>
    <cellStyle name="Normal 3 6 6" xfId="13153" xr:uid="{00000000-0005-0000-0000-00008D190000}"/>
    <cellStyle name="Normal 3 6 6 2" xfId="20584" xr:uid="{00000000-0005-0000-0000-00008E190000}"/>
    <cellStyle name="Normal 3 6 7" xfId="7935" xr:uid="{00000000-0005-0000-0000-00008F190000}"/>
    <cellStyle name="Normal 3 6 7 2" xfId="24080" xr:uid="{00000000-0005-0000-0000-000090190000}"/>
    <cellStyle name="Normal 3 6 8" xfId="16467" xr:uid="{00000000-0005-0000-0000-000091190000}"/>
    <cellStyle name="Normal 3 7" xfId="751" xr:uid="{00000000-0005-0000-0000-000092190000}"/>
    <cellStyle name="Normal 3 7 2" xfId="4515" xr:uid="{00000000-0005-0000-0000-000093190000}"/>
    <cellStyle name="Normal 3 7 2 2" xfId="14607" xr:uid="{00000000-0005-0000-0000-000094190000}"/>
    <cellStyle name="Normal 3 7 2 2 2" xfId="22038" xr:uid="{00000000-0005-0000-0000-000095190000}"/>
    <cellStyle name="Normal 3 7 2 3" xfId="11743" xr:uid="{00000000-0005-0000-0000-000096190000}"/>
    <cellStyle name="Normal 3 7 2 4" xfId="19176" xr:uid="{00000000-0005-0000-0000-000097190000}"/>
    <cellStyle name="Normal 3 7 3" xfId="9257" xr:uid="{00000000-0005-0000-0000-000098190000}"/>
    <cellStyle name="Normal 3 7 3 2" xfId="17724" xr:uid="{00000000-0005-0000-0000-000099190000}"/>
    <cellStyle name="Normal 3 7 4" xfId="13155" xr:uid="{00000000-0005-0000-0000-00009A190000}"/>
    <cellStyle name="Normal 3 7 4 2" xfId="20586" xr:uid="{00000000-0005-0000-0000-00009B190000}"/>
    <cellStyle name="Normal 3 7 5" xfId="7937" xr:uid="{00000000-0005-0000-0000-00009C190000}"/>
    <cellStyle name="Normal 3 7 5 2" xfId="24081" xr:uid="{00000000-0005-0000-0000-00009D190000}"/>
    <cellStyle name="Normal 3 7 6" xfId="16469" xr:uid="{00000000-0005-0000-0000-00009E190000}"/>
    <cellStyle name="Normal 3 8" xfId="752" xr:uid="{00000000-0005-0000-0000-00009F190000}"/>
    <cellStyle name="Normal 3 8 2" xfId="4516" xr:uid="{00000000-0005-0000-0000-0000A0190000}"/>
    <cellStyle name="Normal 3 8 2 2" xfId="14608" xr:uid="{00000000-0005-0000-0000-0000A1190000}"/>
    <cellStyle name="Normal 3 8 2 2 2" xfId="22039" xr:uid="{00000000-0005-0000-0000-0000A2190000}"/>
    <cellStyle name="Normal 3 8 2 3" xfId="11744" xr:uid="{00000000-0005-0000-0000-0000A3190000}"/>
    <cellStyle name="Normal 3 8 2 4" xfId="19177" xr:uid="{00000000-0005-0000-0000-0000A4190000}"/>
    <cellStyle name="Normal 3 8 3" xfId="9258" xr:uid="{00000000-0005-0000-0000-0000A5190000}"/>
    <cellStyle name="Normal 3 8 3 2" xfId="17725" xr:uid="{00000000-0005-0000-0000-0000A6190000}"/>
    <cellStyle name="Normal 3 8 4" xfId="13156" xr:uid="{00000000-0005-0000-0000-0000A7190000}"/>
    <cellStyle name="Normal 3 8 4 2" xfId="20587" xr:uid="{00000000-0005-0000-0000-0000A8190000}"/>
    <cellStyle name="Normal 3 8 5" xfId="7938" xr:uid="{00000000-0005-0000-0000-0000A9190000}"/>
    <cellStyle name="Normal 3 8 5 2" xfId="24082" xr:uid="{00000000-0005-0000-0000-0000AA190000}"/>
    <cellStyle name="Normal 3 8 6" xfId="16470" xr:uid="{00000000-0005-0000-0000-0000AB190000}"/>
    <cellStyle name="Normal 3 9" xfId="753" xr:uid="{00000000-0005-0000-0000-0000AC190000}"/>
    <cellStyle name="Normal 3 9 2" xfId="4517" xr:uid="{00000000-0005-0000-0000-0000AD190000}"/>
    <cellStyle name="Normal 3 9 2 2" xfId="14609" xr:uid="{00000000-0005-0000-0000-0000AE190000}"/>
    <cellStyle name="Normal 3 9 2 2 2" xfId="22040" xr:uid="{00000000-0005-0000-0000-0000AF190000}"/>
    <cellStyle name="Normal 3 9 2 3" xfId="11745" xr:uid="{00000000-0005-0000-0000-0000B0190000}"/>
    <cellStyle name="Normal 3 9 2 4" xfId="19178" xr:uid="{00000000-0005-0000-0000-0000B1190000}"/>
    <cellStyle name="Normal 3 9 3" xfId="9259" xr:uid="{00000000-0005-0000-0000-0000B2190000}"/>
    <cellStyle name="Normal 3 9 3 2" xfId="17726" xr:uid="{00000000-0005-0000-0000-0000B3190000}"/>
    <cellStyle name="Normal 3 9 4" xfId="13157" xr:uid="{00000000-0005-0000-0000-0000B4190000}"/>
    <cellStyle name="Normal 3 9 4 2" xfId="20588" xr:uid="{00000000-0005-0000-0000-0000B5190000}"/>
    <cellStyle name="Normal 3 9 5" xfId="7939" xr:uid="{00000000-0005-0000-0000-0000B6190000}"/>
    <cellStyle name="Normal 3 9 5 2" xfId="24083" xr:uid="{00000000-0005-0000-0000-0000B7190000}"/>
    <cellStyle name="Normal 3 9 6" xfId="16471" xr:uid="{00000000-0005-0000-0000-0000B8190000}"/>
    <cellStyle name="Normal 3_Analise_Torre_PM_072009" xfId="754" xr:uid="{00000000-0005-0000-0000-0000B9190000}"/>
    <cellStyle name="Normal 30" xfId="755" xr:uid="{00000000-0005-0000-0000-0000BA190000}"/>
    <cellStyle name="Normal 30 2" xfId="756" xr:uid="{00000000-0005-0000-0000-0000BB190000}"/>
    <cellStyle name="Normal 30 2 2" xfId="757" xr:uid="{00000000-0005-0000-0000-0000BC190000}"/>
    <cellStyle name="Normal 30 2 2 2" xfId="4520" xr:uid="{00000000-0005-0000-0000-0000BD190000}"/>
    <cellStyle name="Normal 30 2 2 3" xfId="4521" xr:uid="{00000000-0005-0000-0000-0000BE190000}"/>
    <cellStyle name="Normal 30 2 2 3 2" xfId="14612" xr:uid="{00000000-0005-0000-0000-0000BF190000}"/>
    <cellStyle name="Normal 30 2 2 3 2 2" xfId="22043" xr:uid="{00000000-0005-0000-0000-0000C0190000}"/>
    <cellStyle name="Normal 30 2 2 3 3" xfId="11748" xr:uid="{00000000-0005-0000-0000-0000C1190000}"/>
    <cellStyle name="Normal 30 2 2 3 4" xfId="19181" xr:uid="{00000000-0005-0000-0000-0000C2190000}"/>
    <cellStyle name="Normal 30 2 2 4" xfId="25109" xr:uid="{00000000-0005-0000-0000-0000C3190000}"/>
    <cellStyle name="Normal 30 2 3" xfId="4519" xr:uid="{00000000-0005-0000-0000-0000C4190000}"/>
    <cellStyle name="Normal 30 2 3 2" xfId="14611" xr:uid="{00000000-0005-0000-0000-0000C5190000}"/>
    <cellStyle name="Normal 30 2 3 2 2" xfId="22042" xr:uid="{00000000-0005-0000-0000-0000C6190000}"/>
    <cellStyle name="Normal 30 2 3 3" xfId="11747" xr:uid="{00000000-0005-0000-0000-0000C7190000}"/>
    <cellStyle name="Normal 30 2 3 4" xfId="19180" xr:uid="{00000000-0005-0000-0000-0000C8190000}"/>
    <cellStyle name="Normal 30 2 4" xfId="9260" xr:uid="{00000000-0005-0000-0000-0000C9190000}"/>
    <cellStyle name="Normal 30 2 4 2" xfId="17727" xr:uid="{00000000-0005-0000-0000-0000CA190000}"/>
    <cellStyle name="Normal 30 2 5" xfId="13158" xr:uid="{00000000-0005-0000-0000-0000CB190000}"/>
    <cellStyle name="Normal 30 2 5 2" xfId="20589" xr:uid="{00000000-0005-0000-0000-0000CC190000}"/>
    <cellStyle name="Normal 30 2 6" xfId="7941" xr:uid="{00000000-0005-0000-0000-0000CD190000}"/>
    <cellStyle name="Normal 30 2 7" xfId="16473" xr:uid="{00000000-0005-0000-0000-0000CE190000}"/>
    <cellStyle name="Normal 30 3" xfId="758" xr:uid="{00000000-0005-0000-0000-0000CF190000}"/>
    <cellStyle name="Normal 30 3 2" xfId="759" xr:uid="{00000000-0005-0000-0000-0000D0190000}"/>
    <cellStyle name="Normal 30 3 3" xfId="760" xr:uid="{00000000-0005-0000-0000-0000D1190000}"/>
    <cellStyle name="Normal 30 3 3 2" xfId="761" xr:uid="{00000000-0005-0000-0000-0000D2190000}"/>
    <cellStyle name="Normal 30 3 3 3" xfId="9261" xr:uid="{00000000-0005-0000-0000-0000D3190000}"/>
    <cellStyle name="Normal 30 4" xfId="762" xr:uid="{00000000-0005-0000-0000-0000D4190000}"/>
    <cellStyle name="Normal 30 4 2" xfId="763" xr:uid="{00000000-0005-0000-0000-0000D5190000}"/>
    <cellStyle name="Normal 30 4 3" xfId="9262" xr:uid="{00000000-0005-0000-0000-0000D6190000}"/>
    <cellStyle name="Normal 30 5" xfId="4518" xr:uid="{00000000-0005-0000-0000-0000D7190000}"/>
    <cellStyle name="Normal 30 5 2" xfId="14610" xr:uid="{00000000-0005-0000-0000-0000D8190000}"/>
    <cellStyle name="Normal 30 5 2 2" xfId="22041" xr:uid="{00000000-0005-0000-0000-0000D9190000}"/>
    <cellStyle name="Normal 30 5 3" xfId="11746" xr:uid="{00000000-0005-0000-0000-0000DA190000}"/>
    <cellStyle name="Normal 30 5 4" xfId="19179" xr:uid="{00000000-0005-0000-0000-0000DB190000}"/>
    <cellStyle name="Normal 30 6" xfId="15976" xr:uid="{00000000-0005-0000-0000-0000DC190000}"/>
    <cellStyle name="Normal 30 6 2" xfId="23407" xr:uid="{00000000-0005-0000-0000-0000DD190000}"/>
    <cellStyle name="Normal 30 7" xfId="7940" xr:uid="{00000000-0005-0000-0000-0000DE190000}"/>
    <cellStyle name="Normal 30 7 2" xfId="23838" xr:uid="{00000000-0005-0000-0000-0000DF190000}"/>
    <cellStyle name="Normal 30 8" xfId="16472" xr:uid="{00000000-0005-0000-0000-0000E0190000}"/>
    <cellStyle name="Normal 300" xfId="764" xr:uid="{00000000-0005-0000-0000-0000E1190000}"/>
    <cellStyle name="Normal 300 2" xfId="4522" xr:uid="{00000000-0005-0000-0000-0000E2190000}"/>
    <cellStyle name="Normal 300 2 2" xfId="14613" xr:uid="{00000000-0005-0000-0000-0000E3190000}"/>
    <cellStyle name="Normal 300 2 2 2" xfId="22044" xr:uid="{00000000-0005-0000-0000-0000E4190000}"/>
    <cellStyle name="Normal 300 2 3" xfId="11749" xr:uid="{00000000-0005-0000-0000-0000E5190000}"/>
    <cellStyle name="Normal 300 2 4" xfId="19182" xr:uid="{00000000-0005-0000-0000-0000E6190000}"/>
    <cellStyle name="Normal 300 3" xfId="9263" xr:uid="{00000000-0005-0000-0000-0000E7190000}"/>
    <cellStyle name="Normal 300 3 2" xfId="17728" xr:uid="{00000000-0005-0000-0000-0000E8190000}"/>
    <cellStyle name="Normal 300 4" xfId="13159" xr:uid="{00000000-0005-0000-0000-0000E9190000}"/>
    <cellStyle name="Normal 300 4 2" xfId="20590" xr:uid="{00000000-0005-0000-0000-0000EA190000}"/>
    <cellStyle name="Normal 300 5" xfId="15977" xr:uid="{00000000-0005-0000-0000-0000EB190000}"/>
    <cellStyle name="Normal 300 5 2" xfId="23408" xr:uid="{00000000-0005-0000-0000-0000EC190000}"/>
    <cellStyle name="Normal 300 6" xfId="7942" xr:uid="{00000000-0005-0000-0000-0000ED190000}"/>
    <cellStyle name="Normal 300 6 2" xfId="23839" xr:uid="{00000000-0005-0000-0000-0000EE190000}"/>
    <cellStyle name="Normal 300 7" xfId="16474" xr:uid="{00000000-0005-0000-0000-0000EF190000}"/>
    <cellStyle name="Normal 301" xfId="765" xr:uid="{00000000-0005-0000-0000-0000F0190000}"/>
    <cellStyle name="Normal 301 2" xfId="4523" xr:uid="{00000000-0005-0000-0000-0000F1190000}"/>
    <cellStyle name="Normal 301 2 2" xfId="14614" xr:uid="{00000000-0005-0000-0000-0000F2190000}"/>
    <cellStyle name="Normal 301 2 2 2" xfId="22045" xr:uid="{00000000-0005-0000-0000-0000F3190000}"/>
    <cellStyle name="Normal 301 2 3" xfId="11750" xr:uid="{00000000-0005-0000-0000-0000F4190000}"/>
    <cellStyle name="Normal 301 2 4" xfId="19183" xr:uid="{00000000-0005-0000-0000-0000F5190000}"/>
    <cellStyle name="Normal 301 3" xfId="9264" xr:uid="{00000000-0005-0000-0000-0000F6190000}"/>
    <cellStyle name="Normal 301 3 2" xfId="17729" xr:uid="{00000000-0005-0000-0000-0000F7190000}"/>
    <cellStyle name="Normal 301 4" xfId="13160" xr:uid="{00000000-0005-0000-0000-0000F8190000}"/>
    <cellStyle name="Normal 301 4 2" xfId="20591" xr:uid="{00000000-0005-0000-0000-0000F9190000}"/>
    <cellStyle name="Normal 301 5" xfId="15978" xr:uid="{00000000-0005-0000-0000-0000FA190000}"/>
    <cellStyle name="Normal 301 5 2" xfId="23409" xr:uid="{00000000-0005-0000-0000-0000FB190000}"/>
    <cellStyle name="Normal 301 6" xfId="7943" xr:uid="{00000000-0005-0000-0000-0000FC190000}"/>
    <cellStyle name="Normal 301 6 2" xfId="23840" xr:uid="{00000000-0005-0000-0000-0000FD190000}"/>
    <cellStyle name="Normal 301 7" xfId="16475" xr:uid="{00000000-0005-0000-0000-0000FE190000}"/>
    <cellStyle name="Normal 302" xfId="766" xr:uid="{00000000-0005-0000-0000-0000FF190000}"/>
    <cellStyle name="Normal 302 2" xfId="4524" xr:uid="{00000000-0005-0000-0000-0000001A0000}"/>
    <cellStyle name="Normal 302 2 2" xfId="14615" xr:uid="{00000000-0005-0000-0000-0000011A0000}"/>
    <cellStyle name="Normal 302 2 2 2" xfId="22046" xr:uid="{00000000-0005-0000-0000-0000021A0000}"/>
    <cellStyle name="Normal 302 2 3" xfId="11751" xr:uid="{00000000-0005-0000-0000-0000031A0000}"/>
    <cellStyle name="Normal 302 2 4" xfId="19184" xr:uid="{00000000-0005-0000-0000-0000041A0000}"/>
    <cellStyle name="Normal 302 3" xfId="9265" xr:uid="{00000000-0005-0000-0000-0000051A0000}"/>
    <cellStyle name="Normal 302 3 2" xfId="17730" xr:uid="{00000000-0005-0000-0000-0000061A0000}"/>
    <cellStyle name="Normal 302 4" xfId="13161" xr:uid="{00000000-0005-0000-0000-0000071A0000}"/>
    <cellStyle name="Normal 302 4 2" xfId="20592" xr:uid="{00000000-0005-0000-0000-0000081A0000}"/>
    <cellStyle name="Normal 302 5" xfId="15979" xr:uid="{00000000-0005-0000-0000-0000091A0000}"/>
    <cellStyle name="Normal 302 5 2" xfId="23410" xr:uid="{00000000-0005-0000-0000-00000A1A0000}"/>
    <cellStyle name="Normal 302 6" xfId="7944" xr:uid="{00000000-0005-0000-0000-00000B1A0000}"/>
    <cellStyle name="Normal 302 6 2" xfId="23841" xr:uid="{00000000-0005-0000-0000-00000C1A0000}"/>
    <cellStyle name="Normal 302 7" xfId="16476" xr:uid="{00000000-0005-0000-0000-00000D1A0000}"/>
    <cellStyle name="Normal 303" xfId="767" xr:uid="{00000000-0005-0000-0000-00000E1A0000}"/>
    <cellStyle name="Normal 303 2" xfId="4525" xr:uid="{00000000-0005-0000-0000-00000F1A0000}"/>
    <cellStyle name="Normal 303 2 2" xfId="14616" xr:uid="{00000000-0005-0000-0000-0000101A0000}"/>
    <cellStyle name="Normal 303 2 2 2" xfId="22047" xr:uid="{00000000-0005-0000-0000-0000111A0000}"/>
    <cellStyle name="Normal 303 2 3" xfId="11752" xr:uid="{00000000-0005-0000-0000-0000121A0000}"/>
    <cellStyle name="Normal 303 2 4" xfId="19185" xr:uid="{00000000-0005-0000-0000-0000131A0000}"/>
    <cellStyle name="Normal 303 3" xfId="9266" xr:uid="{00000000-0005-0000-0000-0000141A0000}"/>
    <cellStyle name="Normal 303 3 2" xfId="17731" xr:uid="{00000000-0005-0000-0000-0000151A0000}"/>
    <cellStyle name="Normal 303 4" xfId="13162" xr:uid="{00000000-0005-0000-0000-0000161A0000}"/>
    <cellStyle name="Normal 303 4 2" xfId="20593" xr:uid="{00000000-0005-0000-0000-0000171A0000}"/>
    <cellStyle name="Normal 303 5" xfId="15980" xr:uid="{00000000-0005-0000-0000-0000181A0000}"/>
    <cellStyle name="Normal 303 5 2" xfId="23411" xr:uid="{00000000-0005-0000-0000-0000191A0000}"/>
    <cellStyle name="Normal 303 6" xfId="7945" xr:uid="{00000000-0005-0000-0000-00001A1A0000}"/>
    <cellStyle name="Normal 303 6 2" xfId="23842" xr:uid="{00000000-0005-0000-0000-00001B1A0000}"/>
    <cellStyle name="Normal 303 7" xfId="16477" xr:uid="{00000000-0005-0000-0000-00001C1A0000}"/>
    <cellStyle name="Normal 304" xfId="768" xr:uid="{00000000-0005-0000-0000-00001D1A0000}"/>
    <cellStyle name="Normal 304 2" xfId="4526" xr:uid="{00000000-0005-0000-0000-00001E1A0000}"/>
    <cellStyle name="Normal 304 2 2" xfId="14617" xr:uid="{00000000-0005-0000-0000-00001F1A0000}"/>
    <cellStyle name="Normal 304 2 2 2" xfId="22048" xr:uid="{00000000-0005-0000-0000-0000201A0000}"/>
    <cellStyle name="Normal 304 2 3" xfId="11753" xr:uid="{00000000-0005-0000-0000-0000211A0000}"/>
    <cellStyle name="Normal 304 2 4" xfId="19186" xr:uid="{00000000-0005-0000-0000-0000221A0000}"/>
    <cellStyle name="Normal 304 3" xfId="9267" xr:uid="{00000000-0005-0000-0000-0000231A0000}"/>
    <cellStyle name="Normal 304 3 2" xfId="17732" xr:uid="{00000000-0005-0000-0000-0000241A0000}"/>
    <cellStyle name="Normal 304 4" xfId="13163" xr:uid="{00000000-0005-0000-0000-0000251A0000}"/>
    <cellStyle name="Normal 304 4 2" xfId="20594" xr:uid="{00000000-0005-0000-0000-0000261A0000}"/>
    <cellStyle name="Normal 304 5" xfId="15981" xr:uid="{00000000-0005-0000-0000-0000271A0000}"/>
    <cellStyle name="Normal 304 5 2" xfId="23412" xr:uid="{00000000-0005-0000-0000-0000281A0000}"/>
    <cellStyle name="Normal 304 6" xfId="7946" xr:uid="{00000000-0005-0000-0000-0000291A0000}"/>
    <cellStyle name="Normal 304 6 2" xfId="23843" xr:uid="{00000000-0005-0000-0000-00002A1A0000}"/>
    <cellStyle name="Normal 304 7" xfId="16478" xr:uid="{00000000-0005-0000-0000-00002B1A0000}"/>
    <cellStyle name="Normal 305" xfId="769" xr:uid="{00000000-0005-0000-0000-00002C1A0000}"/>
    <cellStyle name="Normal 305 2" xfId="4527" xr:uid="{00000000-0005-0000-0000-00002D1A0000}"/>
    <cellStyle name="Normal 305 2 2" xfId="14618" xr:uid="{00000000-0005-0000-0000-00002E1A0000}"/>
    <cellStyle name="Normal 305 2 2 2" xfId="22049" xr:uid="{00000000-0005-0000-0000-00002F1A0000}"/>
    <cellStyle name="Normal 305 2 3" xfId="11754" xr:uid="{00000000-0005-0000-0000-0000301A0000}"/>
    <cellStyle name="Normal 305 2 4" xfId="19187" xr:uid="{00000000-0005-0000-0000-0000311A0000}"/>
    <cellStyle name="Normal 305 3" xfId="9268" xr:uid="{00000000-0005-0000-0000-0000321A0000}"/>
    <cellStyle name="Normal 305 3 2" xfId="17733" xr:uid="{00000000-0005-0000-0000-0000331A0000}"/>
    <cellStyle name="Normal 305 4" xfId="13164" xr:uid="{00000000-0005-0000-0000-0000341A0000}"/>
    <cellStyle name="Normal 305 4 2" xfId="20595" xr:uid="{00000000-0005-0000-0000-0000351A0000}"/>
    <cellStyle name="Normal 305 5" xfId="15982" xr:uid="{00000000-0005-0000-0000-0000361A0000}"/>
    <cellStyle name="Normal 305 5 2" xfId="23413" xr:uid="{00000000-0005-0000-0000-0000371A0000}"/>
    <cellStyle name="Normal 305 6" xfId="7947" xr:uid="{00000000-0005-0000-0000-0000381A0000}"/>
    <cellStyle name="Normal 305 6 2" xfId="23844" xr:uid="{00000000-0005-0000-0000-0000391A0000}"/>
    <cellStyle name="Normal 305 7" xfId="16479" xr:uid="{00000000-0005-0000-0000-00003A1A0000}"/>
    <cellStyle name="Normal 306" xfId="770" xr:uid="{00000000-0005-0000-0000-00003B1A0000}"/>
    <cellStyle name="Normal 306 2" xfId="4528" xr:uid="{00000000-0005-0000-0000-00003C1A0000}"/>
    <cellStyle name="Normal 306 2 2" xfId="14619" xr:uid="{00000000-0005-0000-0000-00003D1A0000}"/>
    <cellStyle name="Normal 306 2 2 2" xfId="22050" xr:uid="{00000000-0005-0000-0000-00003E1A0000}"/>
    <cellStyle name="Normal 306 2 3" xfId="11755" xr:uid="{00000000-0005-0000-0000-00003F1A0000}"/>
    <cellStyle name="Normal 306 2 4" xfId="19188" xr:uid="{00000000-0005-0000-0000-0000401A0000}"/>
    <cellStyle name="Normal 306 3" xfId="9269" xr:uid="{00000000-0005-0000-0000-0000411A0000}"/>
    <cellStyle name="Normal 306 3 2" xfId="17734" xr:uid="{00000000-0005-0000-0000-0000421A0000}"/>
    <cellStyle name="Normal 306 4" xfId="13165" xr:uid="{00000000-0005-0000-0000-0000431A0000}"/>
    <cellStyle name="Normal 306 4 2" xfId="20596" xr:uid="{00000000-0005-0000-0000-0000441A0000}"/>
    <cellStyle name="Normal 306 5" xfId="15983" xr:uid="{00000000-0005-0000-0000-0000451A0000}"/>
    <cellStyle name="Normal 306 5 2" xfId="23414" xr:uid="{00000000-0005-0000-0000-0000461A0000}"/>
    <cellStyle name="Normal 306 6" xfId="7948" xr:uid="{00000000-0005-0000-0000-0000471A0000}"/>
    <cellStyle name="Normal 306 6 2" xfId="23845" xr:uid="{00000000-0005-0000-0000-0000481A0000}"/>
    <cellStyle name="Normal 306 7" xfId="16480" xr:uid="{00000000-0005-0000-0000-0000491A0000}"/>
    <cellStyle name="Normal 307" xfId="771" xr:uid="{00000000-0005-0000-0000-00004A1A0000}"/>
    <cellStyle name="Normal 307 2" xfId="4529" xr:uid="{00000000-0005-0000-0000-00004B1A0000}"/>
    <cellStyle name="Normal 307 2 2" xfId="14620" xr:uid="{00000000-0005-0000-0000-00004C1A0000}"/>
    <cellStyle name="Normal 307 2 2 2" xfId="22051" xr:uid="{00000000-0005-0000-0000-00004D1A0000}"/>
    <cellStyle name="Normal 307 2 3" xfId="11756" xr:uid="{00000000-0005-0000-0000-00004E1A0000}"/>
    <cellStyle name="Normal 307 2 4" xfId="19189" xr:uid="{00000000-0005-0000-0000-00004F1A0000}"/>
    <cellStyle name="Normal 307 3" xfId="9270" xr:uid="{00000000-0005-0000-0000-0000501A0000}"/>
    <cellStyle name="Normal 307 3 2" xfId="17735" xr:uid="{00000000-0005-0000-0000-0000511A0000}"/>
    <cellStyle name="Normal 307 4" xfId="13166" xr:uid="{00000000-0005-0000-0000-0000521A0000}"/>
    <cellStyle name="Normal 307 4 2" xfId="20597" xr:uid="{00000000-0005-0000-0000-0000531A0000}"/>
    <cellStyle name="Normal 307 5" xfId="15984" xr:uid="{00000000-0005-0000-0000-0000541A0000}"/>
    <cellStyle name="Normal 307 5 2" xfId="23415" xr:uid="{00000000-0005-0000-0000-0000551A0000}"/>
    <cellStyle name="Normal 307 6" xfId="7949" xr:uid="{00000000-0005-0000-0000-0000561A0000}"/>
    <cellStyle name="Normal 307 6 2" xfId="23846" xr:uid="{00000000-0005-0000-0000-0000571A0000}"/>
    <cellStyle name="Normal 307 7" xfId="16481" xr:uid="{00000000-0005-0000-0000-0000581A0000}"/>
    <cellStyle name="Normal 308" xfId="772" xr:uid="{00000000-0005-0000-0000-0000591A0000}"/>
    <cellStyle name="Normal 308 2" xfId="4530" xr:uid="{00000000-0005-0000-0000-00005A1A0000}"/>
    <cellStyle name="Normal 308 2 2" xfId="14621" xr:uid="{00000000-0005-0000-0000-00005B1A0000}"/>
    <cellStyle name="Normal 308 2 2 2" xfId="22052" xr:uid="{00000000-0005-0000-0000-00005C1A0000}"/>
    <cellStyle name="Normal 308 2 3" xfId="11757" xr:uid="{00000000-0005-0000-0000-00005D1A0000}"/>
    <cellStyle name="Normal 308 2 4" xfId="19190" xr:uid="{00000000-0005-0000-0000-00005E1A0000}"/>
    <cellStyle name="Normal 308 3" xfId="9271" xr:uid="{00000000-0005-0000-0000-00005F1A0000}"/>
    <cellStyle name="Normal 308 3 2" xfId="17736" xr:uid="{00000000-0005-0000-0000-0000601A0000}"/>
    <cellStyle name="Normal 308 4" xfId="13167" xr:uid="{00000000-0005-0000-0000-0000611A0000}"/>
    <cellStyle name="Normal 308 4 2" xfId="20598" xr:uid="{00000000-0005-0000-0000-0000621A0000}"/>
    <cellStyle name="Normal 308 5" xfId="15985" xr:uid="{00000000-0005-0000-0000-0000631A0000}"/>
    <cellStyle name="Normal 308 5 2" xfId="23416" xr:uid="{00000000-0005-0000-0000-0000641A0000}"/>
    <cellStyle name="Normal 308 6" xfId="7950" xr:uid="{00000000-0005-0000-0000-0000651A0000}"/>
    <cellStyle name="Normal 308 6 2" xfId="23847" xr:uid="{00000000-0005-0000-0000-0000661A0000}"/>
    <cellStyle name="Normal 308 7" xfId="16482" xr:uid="{00000000-0005-0000-0000-0000671A0000}"/>
    <cellStyle name="Normal 309" xfId="773" xr:uid="{00000000-0005-0000-0000-0000681A0000}"/>
    <cellStyle name="Normal 309 2" xfId="4531" xr:uid="{00000000-0005-0000-0000-0000691A0000}"/>
    <cellStyle name="Normal 309 2 2" xfId="14622" xr:uid="{00000000-0005-0000-0000-00006A1A0000}"/>
    <cellStyle name="Normal 309 2 2 2" xfId="22053" xr:uid="{00000000-0005-0000-0000-00006B1A0000}"/>
    <cellStyle name="Normal 309 2 3" xfId="11758" xr:uid="{00000000-0005-0000-0000-00006C1A0000}"/>
    <cellStyle name="Normal 309 2 4" xfId="19191" xr:uid="{00000000-0005-0000-0000-00006D1A0000}"/>
    <cellStyle name="Normal 309 3" xfId="9272" xr:uid="{00000000-0005-0000-0000-00006E1A0000}"/>
    <cellStyle name="Normal 309 3 2" xfId="17737" xr:uid="{00000000-0005-0000-0000-00006F1A0000}"/>
    <cellStyle name="Normal 309 4" xfId="13168" xr:uid="{00000000-0005-0000-0000-0000701A0000}"/>
    <cellStyle name="Normal 309 4 2" xfId="20599" xr:uid="{00000000-0005-0000-0000-0000711A0000}"/>
    <cellStyle name="Normal 309 5" xfId="15986" xr:uid="{00000000-0005-0000-0000-0000721A0000}"/>
    <cellStyle name="Normal 309 5 2" xfId="23417" xr:uid="{00000000-0005-0000-0000-0000731A0000}"/>
    <cellStyle name="Normal 309 6" xfId="7951" xr:uid="{00000000-0005-0000-0000-0000741A0000}"/>
    <cellStyle name="Normal 309 6 2" xfId="23848" xr:uid="{00000000-0005-0000-0000-0000751A0000}"/>
    <cellStyle name="Normal 309 7" xfId="16483" xr:uid="{00000000-0005-0000-0000-0000761A0000}"/>
    <cellStyle name="Normal 31" xfId="774" xr:uid="{00000000-0005-0000-0000-0000771A0000}"/>
    <cellStyle name="Normal 31 2" xfId="775" xr:uid="{00000000-0005-0000-0000-0000781A0000}"/>
    <cellStyle name="Normal 31 2 2" xfId="4533" xr:uid="{00000000-0005-0000-0000-0000791A0000}"/>
    <cellStyle name="Normal 31 2 2 2" xfId="14624" xr:uid="{00000000-0005-0000-0000-00007A1A0000}"/>
    <cellStyle name="Normal 31 2 2 2 2" xfId="22055" xr:uid="{00000000-0005-0000-0000-00007B1A0000}"/>
    <cellStyle name="Normal 31 2 2 3" xfId="11760" xr:uid="{00000000-0005-0000-0000-00007C1A0000}"/>
    <cellStyle name="Normal 31 2 2 4" xfId="19193" xr:uid="{00000000-0005-0000-0000-00007D1A0000}"/>
    <cellStyle name="Normal 31 2 3" xfId="9273" xr:uid="{00000000-0005-0000-0000-00007E1A0000}"/>
    <cellStyle name="Normal 31 2 3 2" xfId="17738" xr:uid="{00000000-0005-0000-0000-00007F1A0000}"/>
    <cellStyle name="Normal 31 2 4" xfId="13169" xr:uid="{00000000-0005-0000-0000-0000801A0000}"/>
    <cellStyle name="Normal 31 2 4 2" xfId="20600" xr:uid="{00000000-0005-0000-0000-0000811A0000}"/>
    <cellStyle name="Normal 31 2 5" xfId="7953" xr:uid="{00000000-0005-0000-0000-0000821A0000}"/>
    <cellStyle name="Normal 31 2 5 2" xfId="25110" xr:uid="{00000000-0005-0000-0000-0000831A0000}"/>
    <cellStyle name="Normal 31 2 6" xfId="16485" xr:uid="{00000000-0005-0000-0000-0000841A0000}"/>
    <cellStyle name="Normal 31 3" xfId="776" xr:uid="{00000000-0005-0000-0000-0000851A0000}"/>
    <cellStyle name="Normal 31 3 2" xfId="777" xr:uid="{00000000-0005-0000-0000-0000861A0000}"/>
    <cellStyle name="Normal 31 3 3" xfId="778" xr:uid="{00000000-0005-0000-0000-0000871A0000}"/>
    <cellStyle name="Normal 31 3 3 2" xfId="779" xr:uid="{00000000-0005-0000-0000-0000881A0000}"/>
    <cellStyle name="Normal 31 3 3 3" xfId="9274" xr:uid="{00000000-0005-0000-0000-0000891A0000}"/>
    <cellStyle name="Normal 31 4" xfId="780" xr:uid="{00000000-0005-0000-0000-00008A1A0000}"/>
    <cellStyle name="Normal 31 4 2" xfId="781" xr:uid="{00000000-0005-0000-0000-00008B1A0000}"/>
    <cellStyle name="Normal 31 4 3" xfId="9275" xr:uid="{00000000-0005-0000-0000-00008C1A0000}"/>
    <cellStyle name="Normal 31 5" xfId="4532" xr:uid="{00000000-0005-0000-0000-00008D1A0000}"/>
    <cellStyle name="Normal 31 5 2" xfId="14623" xr:uid="{00000000-0005-0000-0000-00008E1A0000}"/>
    <cellStyle name="Normal 31 5 2 2" xfId="22054" xr:uid="{00000000-0005-0000-0000-00008F1A0000}"/>
    <cellStyle name="Normal 31 5 3" xfId="11759" xr:uid="{00000000-0005-0000-0000-0000901A0000}"/>
    <cellStyle name="Normal 31 5 4" xfId="19192" xr:uid="{00000000-0005-0000-0000-0000911A0000}"/>
    <cellStyle name="Normal 31 6" xfId="15987" xr:uid="{00000000-0005-0000-0000-0000921A0000}"/>
    <cellStyle name="Normal 31 6 2" xfId="23418" xr:uid="{00000000-0005-0000-0000-0000931A0000}"/>
    <cellStyle name="Normal 31 7" xfId="7952" xr:uid="{00000000-0005-0000-0000-0000941A0000}"/>
    <cellStyle name="Normal 31 7 2" xfId="23849" xr:uid="{00000000-0005-0000-0000-0000951A0000}"/>
    <cellStyle name="Normal 31 8" xfId="16484" xr:uid="{00000000-0005-0000-0000-0000961A0000}"/>
    <cellStyle name="Normal 310" xfId="782" xr:uid="{00000000-0005-0000-0000-0000971A0000}"/>
    <cellStyle name="Normal 310 2" xfId="4534" xr:uid="{00000000-0005-0000-0000-0000981A0000}"/>
    <cellStyle name="Normal 310 2 2" xfId="14625" xr:uid="{00000000-0005-0000-0000-0000991A0000}"/>
    <cellStyle name="Normal 310 2 2 2" xfId="22056" xr:uid="{00000000-0005-0000-0000-00009A1A0000}"/>
    <cellStyle name="Normal 310 2 3" xfId="11761" xr:uid="{00000000-0005-0000-0000-00009B1A0000}"/>
    <cellStyle name="Normal 310 2 4" xfId="19194" xr:uid="{00000000-0005-0000-0000-00009C1A0000}"/>
    <cellStyle name="Normal 310 3" xfId="9276" xr:uid="{00000000-0005-0000-0000-00009D1A0000}"/>
    <cellStyle name="Normal 310 3 2" xfId="17739" xr:uid="{00000000-0005-0000-0000-00009E1A0000}"/>
    <cellStyle name="Normal 310 4" xfId="13170" xr:uid="{00000000-0005-0000-0000-00009F1A0000}"/>
    <cellStyle name="Normal 310 4 2" xfId="20601" xr:uid="{00000000-0005-0000-0000-0000A01A0000}"/>
    <cellStyle name="Normal 310 5" xfId="15988" xr:uid="{00000000-0005-0000-0000-0000A11A0000}"/>
    <cellStyle name="Normal 310 5 2" xfId="23419" xr:uid="{00000000-0005-0000-0000-0000A21A0000}"/>
    <cellStyle name="Normal 310 6" xfId="7954" xr:uid="{00000000-0005-0000-0000-0000A31A0000}"/>
    <cellStyle name="Normal 310 6 2" xfId="23850" xr:uid="{00000000-0005-0000-0000-0000A41A0000}"/>
    <cellStyle name="Normal 310 7" xfId="16486" xr:uid="{00000000-0005-0000-0000-0000A51A0000}"/>
    <cellStyle name="Normal 311" xfId="783" xr:uid="{00000000-0005-0000-0000-0000A61A0000}"/>
    <cellStyle name="Normal 311 2" xfId="4535" xr:uid="{00000000-0005-0000-0000-0000A71A0000}"/>
    <cellStyle name="Normal 311 2 2" xfId="14626" xr:uid="{00000000-0005-0000-0000-0000A81A0000}"/>
    <cellStyle name="Normal 311 2 2 2" xfId="22057" xr:uid="{00000000-0005-0000-0000-0000A91A0000}"/>
    <cellStyle name="Normal 311 2 3" xfId="11762" xr:uid="{00000000-0005-0000-0000-0000AA1A0000}"/>
    <cellStyle name="Normal 311 2 4" xfId="19195" xr:uid="{00000000-0005-0000-0000-0000AB1A0000}"/>
    <cellStyle name="Normal 311 3" xfId="9277" xr:uid="{00000000-0005-0000-0000-0000AC1A0000}"/>
    <cellStyle name="Normal 311 3 2" xfId="17740" xr:uid="{00000000-0005-0000-0000-0000AD1A0000}"/>
    <cellStyle name="Normal 311 4" xfId="13171" xr:uid="{00000000-0005-0000-0000-0000AE1A0000}"/>
    <cellStyle name="Normal 311 4 2" xfId="20602" xr:uid="{00000000-0005-0000-0000-0000AF1A0000}"/>
    <cellStyle name="Normal 311 5" xfId="15989" xr:uid="{00000000-0005-0000-0000-0000B01A0000}"/>
    <cellStyle name="Normal 311 5 2" xfId="23420" xr:uid="{00000000-0005-0000-0000-0000B11A0000}"/>
    <cellStyle name="Normal 311 6" xfId="7955" xr:uid="{00000000-0005-0000-0000-0000B21A0000}"/>
    <cellStyle name="Normal 311 6 2" xfId="23851" xr:uid="{00000000-0005-0000-0000-0000B31A0000}"/>
    <cellStyle name="Normal 311 7" xfId="16487" xr:uid="{00000000-0005-0000-0000-0000B41A0000}"/>
    <cellStyle name="Normal 312" xfId="784" xr:uid="{00000000-0005-0000-0000-0000B51A0000}"/>
    <cellStyle name="Normal 312 2" xfId="4536" xr:uid="{00000000-0005-0000-0000-0000B61A0000}"/>
    <cellStyle name="Normal 312 2 2" xfId="14627" xr:uid="{00000000-0005-0000-0000-0000B71A0000}"/>
    <cellStyle name="Normal 312 2 2 2" xfId="22058" xr:uid="{00000000-0005-0000-0000-0000B81A0000}"/>
    <cellStyle name="Normal 312 2 3" xfId="11763" xr:uid="{00000000-0005-0000-0000-0000B91A0000}"/>
    <cellStyle name="Normal 312 2 4" xfId="19196" xr:uid="{00000000-0005-0000-0000-0000BA1A0000}"/>
    <cellStyle name="Normal 312 3" xfId="9278" xr:uid="{00000000-0005-0000-0000-0000BB1A0000}"/>
    <cellStyle name="Normal 312 3 2" xfId="17741" xr:uid="{00000000-0005-0000-0000-0000BC1A0000}"/>
    <cellStyle name="Normal 312 4" xfId="13172" xr:uid="{00000000-0005-0000-0000-0000BD1A0000}"/>
    <cellStyle name="Normal 312 4 2" xfId="20603" xr:uid="{00000000-0005-0000-0000-0000BE1A0000}"/>
    <cellStyle name="Normal 312 5" xfId="15990" xr:uid="{00000000-0005-0000-0000-0000BF1A0000}"/>
    <cellStyle name="Normal 312 5 2" xfId="23421" xr:uid="{00000000-0005-0000-0000-0000C01A0000}"/>
    <cellStyle name="Normal 312 6" xfId="7956" xr:uid="{00000000-0005-0000-0000-0000C11A0000}"/>
    <cellStyle name="Normal 312 6 2" xfId="23852" xr:uid="{00000000-0005-0000-0000-0000C21A0000}"/>
    <cellStyle name="Normal 312 7" xfId="16488" xr:uid="{00000000-0005-0000-0000-0000C31A0000}"/>
    <cellStyle name="Normal 313" xfId="785" xr:uid="{00000000-0005-0000-0000-0000C41A0000}"/>
    <cellStyle name="Normal 313 2" xfId="4537" xr:uid="{00000000-0005-0000-0000-0000C51A0000}"/>
    <cellStyle name="Normal 313 2 2" xfId="14628" xr:uid="{00000000-0005-0000-0000-0000C61A0000}"/>
    <cellStyle name="Normal 313 2 2 2" xfId="22059" xr:uid="{00000000-0005-0000-0000-0000C71A0000}"/>
    <cellStyle name="Normal 313 2 3" xfId="11764" xr:uid="{00000000-0005-0000-0000-0000C81A0000}"/>
    <cellStyle name="Normal 313 2 4" xfId="19197" xr:uid="{00000000-0005-0000-0000-0000C91A0000}"/>
    <cellStyle name="Normal 313 3" xfId="9279" xr:uid="{00000000-0005-0000-0000-0000CA1A0000}"/>
    <cellStyle name="Normal 313 3 2" xfId="17742" xr:uid="{00000000-0005-0000-0000-0000CB1A0000}"/>
    <cellStyle name="Normal 313 4" xfId="13173" xr:uid="{00000000-0005-0000-0000-0000CC1A0000}"/>
    <cellStyle name="Normal 313 4 2" xfId="20604" xr:uid="{00000000-0005-0000-0000-0000CD1A0000}"/>
    <cellStyle name="Normal 313 5" xfId="15991" xr:uid="{00000000-0005-0000-0000-0000CE1A0000}"/>
    <cellStyle name="Normal 313 5 2" xfId="23422" xr:uid="{00000000-0005-0000-0000-0000CF1A0000}"/>
    <cellStyle name="Normal 313 6" xfId="7957" xr:uid="{00000000-0005-0000-0000-0000D01A0000}"/>
    <cellStyle name="Normal 313 6 2" xfId="23853" xr:uid="{00000000-0005-0000-0000-0000D11A0000}"/>
    <cellStyle name="Normal 313 7" xfId="16489" xr:uid="{00000000-0005-0000-0000-0000D21A0000}"/>
    <cellStyle name="Normal 314" xfId="786" xr:uid="{00000000-0005-0000-0000-0000D31A0000}"/>
    <cellStyle name="Normal 314 2" xfId="4538" xr:uid="{00000000-0005-0000-0000-0000D41A0000}"/>
    <cellStyle name="Normal 314 2 2" xfId="14629" xr:uid="{00000000-0005-0000-0000-0000D51A0000}"/>
    <cellStyle name="Normal 314 2 2 2" xfId="22060" xr:uid="{00000000-0005-0000-0000-0000D61A0000}"/>
    <cellStyle name="Normal 314 2 3" xfId="11765" xr:uid="{00000000-0005-0000-0000-0000D71A0000}"/>
    <cellStyle name="Normal 314 2 4" xfId="19198" xr:uid="{00000000-0005-0000-0000-0000D81A0000}"/>
    <cellStyle name="Normal 314 3" xfId="9280" xr:uid="{00000000-0005-0000-0000-0000D91A0000}"/>
    <cellStyle name="Normal 314 3 2" xfId="17743" xr:uid="{00000000-0005-0000-0000-0000DA1A0000}"/>
    <cellStyle name="Normal 314 4" xfId="13174" xr:uid="{00000000-0005-0000-0000-0000DB1A0000}"/>
    <cellStyle name="Normal 314 4 2" xfId="20605" xr:uid="{00000000-0005-0000-0000-0000DC1A0000}"/>
    <cellStyle name="Normal 314 5" xfId="15992" xr:uid="{00000000-0005-0000-0000-0000DD1A0000}"/>
    <cellStyle name="Normal 314 5 2" xfId="23423" xr:uid="{00000000-0005-0000-0000-0000DE1A0000}"/>
    <cellStyle name="Normal 314 6" xfId="7958" xr:uid="{00000000-0005-0000-0000-0000DF1A0000}"/>
    <cellStyle name="Normal 314 6 2" xfId="23854" xr:uid="{00000000-0005-0000-0000-0000E01A0000}"/>
    <cellStyle name="Normal 314 7" xfId="16490" xr:uid="{00000000-0005-0000-0000-0000E11A0000}"/>
    <cellStyle name="Normal 315" xfId="787" xr:uid="{00000000-0005-0000-0000-0000E21A0000}"/>
    <cellStyle name="Normal 315 2" xfId="4539" xr:uid="{00000000-0005-0000-0000-0000E31A0000}"/>
    <cellStyle name="Normal 315 2 2" xfId="14630" xr:uid="{00000000-0005-0000-0000-0000E41A0000}"/>
    <cellStyle name="Normal 315 2 2 2" xfId="22061" xr:uid="{00000000-0005-0000-0000-0000E51A0000}"/>
    <cellStyle name="Normal 315 2 3" xfId="11766" xr:uid="{00000000-0005-0000-0000-0000E61A0000}"/>
    <cellStyle name="Normal 315 2 4" xfId="19199" xr:uid="{00000000-0005-0000-0000-0000E71A0000}"/>
    <cellStyle name="Normal 315 3" xfId="9281" xr:uid="{00000000-0005-0000-0000-0000E81A0000}"/>
    <cellStyle name="Normal 315 3 2" xfId="17744" xr:uid="{00000000-0005-0000-0000-0000E91A0000}"/>
    <cellStyle name="Normal 315 4" xfId="13175" xr:uid="{00000000-0005-0000-0000-0000EA1A0000}"/>
    <cellStyle name="Normal 315 4 2" xfId="20606" xr:uid="{00000000-0005-0000-0000-0000EB1A0000}"/>
    <cellStyle name="Normal 315 5" xfId="15993" xr:uid="{00000000-0005-0000-0000-0000EC1A0000}"/>
    <cellStyle name="Normal 315 5 2" xfId="23424" xr:uid="{00000000-0005-0000-0000-0000ED1A0000}"/>
    <cellStyle name="Normal 315 6" xfId="7959" xr:uid="{00000000-0005-0000-0000-0000EE1A0000}"/>
    <cellStyle name="Normal 315 6 2" xfId="23855" xr:uid="{00000000-0005-0000-0000-0000EF1A0000}"/>
    <cellStyle name="Normal 315 7" xfId="16491" xr:uid="{00000000-0005-0000-0000-0000F01A0000}"/>
    <cellStyle name="Normal 316" xfId="788" xr:uid="{00000000-0005-0000-0000-0000F11A0000}"/>
    <cellStyle name="Normal 316 2" xfId="4540" xr:uid="{00000000-0005-0000-0000-0000F21A0000}"/>
    <cellStyle name="Normal 316 2 2" xfId="14631" xr:uid="{00000000-0005-0000-0000-0000F31A0000}"/>
    <cellStyle name="Normal 316 2 2 2" xfId="22062" xr:uid="{00000000-0005-0000-0000-0000F41A0000}"/>
    <cellStyle name="Normal 316 2 3" xfId="11767" xr:uid="{00000000-0005-0000-0000-0000F51A0000}"/>
    <cellStyle name="Normal 316 2 4" xfId="19200" xr:uid="{00000000-0005-0000-0000-0000F61A0000}"/>
    <cellStyle name="Normal 316 3" xfId="9282" xr:uid="{00000000-0005-0000-0000-0000F71A0000}"/>
    <cellStyle name="Normal 316 3 2" xfId="17745" xr:uid="{00000000-0005-0000-0000-0000F81A0000}"/>
    <cellStyle name="Normal 316 4" xfId="13176" xr:uid="{00000000-0005-0000-0000-0000F91A0000}"/>
    <cellStyle name="Normal 316 4 2" xfId="20607" xr:uid="{00000000-0005-0000-0000-0000FA1A0000}"/>
    <cellStyle name="Normal 316 5" xfId="15994" xr:uid="{00000000-0005-0000-0000-0000FB1A0000}"/>
    <cellStyle name="Normal 316 5 2" xfId="23425" xr:uid="{00000000-0005-0000-0000-0000FC1A0000}"/>
    <cellStyle name="Normal 316 6" xfId="7960" xr:uid="{00000000-0005-0000-0000-0000FD1A0000}"/>
    <cellStyle name="Normal 316 6 2" xfId="23856" xr:uid="{00000000-0005-0000-0000-0000FE1A0000}"/>
    <cellStyle name="Normal 316 7" xfId="16492" xr:uid="{00000000-0005-0000-0000-0000FF1A0000}"/>
    <cellStyle name="Normal 317" xfId="789" xr:uid="{00000000-0005-0000-0000-0000001B0000}"/>
    <cellStyle name="Normal 317 2" xfId="4541" xr:uid="{00000000-0005-0000-0000-0000011B0000}"/>
    <cellStyle name="Normal 317 2 2" xfId="14632" xr:uid="{00000000-0005-0000-0000-0000021B0000}"/>
    <cellStyle name="Normal 317 2 2 2" xfId="22063" xr:uid="{00000000-0005-0000-0000-0000031B0000}"/>
    <cellStyle name="Normal 317 2 3" xfId="11768" xr:uid="{00000000-0005-0000-0000-0000041B0000}"/>
    <cellStyle name="Normal 317 2 4" xfId="19201" xr:uid="{00000000-0005-0000-0000-0000051B0000}"/>
    <cellStyle name="Normal 317 3" xfId="9283" xr:uid="{00000000-0005-0000-0000-0000061B0000}"/>
    <cellStyle name="Normal 317 3 2" xfId="17746" xr:uid="{00000000-0005-0000-0000-0000071B0000}"/>
    <cellStyle name="Normal 317 4" xfId="13177" xr:uid="{00000000-0005-0000-0000-0000081B0000}"/>
    <cellStyle name="Normal 317 4 2" xfId="20608" xr:uid="{00000000-0005-0000-0000-0000091B0000}"/>
    <cellStyle name="Normal 317 5" xfId="15995" xr:uid="{00000000-0005-0000-0000-00000A1B0000}"/>
    <cellStyle name="Normal 317 5 2" xfId="23426" xr:uid="{00000000-0005-0000-0000-00000B1B0000}"/>
    <cellStyle name="Normal 317 6" xfId="7961" xr:uid="{00000000-0005-0000-0000-00000C1B0000}"/>
    <cellStyle name="Normal 317 6 2" xfId="23857" xr:uid="{00000000-0005-0000-0000-00000D1B0000}"/>
    <cellStyle name="Normal 317 7" xfId="16493" xr:uid="{00000000-0005-0000-0000-00000E1B0000}"/>
    <cellStyle name="Normal 318" xfId="790" xr:uid="{00000000-0005-0000-0000-00000F1B0000}"/>
    <cellStyle name="Normal 318 2" xfId="4542" xr:uid="{00000000-0005-0000-0000-0000101B0000}"/>
    <cellStyle name="Normal 318 2 2" xfId="14633" xr:uid="{00000000-0005-0000-0000-0000111B0000}"/>
    <cellStyle name="Normal 318 2 2 2" xfId="22064" xr:uid="{00000000-0005-0000-0000-0000121B0000}"/>
    <cellStyle name="Normal 318 2 3" xfId="11769" xr:uid="{00000000-0005-0000-0000-0000131B0000}"/>
    <cellStyle name="Normal 318 2 4" xfId="19202" xr:uid="{00000000-0005-0000-0000-0000141B0000}"/>
    <cellStyle name="Normal 318 3" xfId="9284" xr:uid="{00000000-0005-0000-0000-0000151B0000}"/>
    <cellStyle name="Normal 318 3 2" xfId="17747" xr:uid="{00000000-0005-0000-0000-0000161B0000}"/>
    <cellStyle name="Normal 318 4" xfId="13178" xr:uid="{00000000-0005-0000-0000-0000171B0000}"/>
    <cellStyle name="Normal 318 4 2" xfId="20609" xr:uid="{00000000-0005-0000-0000-0000181B0000}"/>
    <cellStyle name="Normal 318 5" xfId="15996" xr:uid="{00000000-0005-0000-0000-0000191B0000}"/>
    <cellStyle name="Normal 318 5 2" xfId="23427" xr:uid="{00000000-0005-0000-0000-00001A1B0000}"/>
    <cellStyle name="Normal 318 6" xfId="7962" xr:uid="{00000000-0005-0000-0000-00001B1B0000}"/>
    <cellStyle name="Normal 318 6 2" xfId="23858" xr:uid="{00000000-0005-0000-0000-00001C1B0000}"/>
    <cellStyle name="Normal 318 7" xfId="16494" xr:uid="{00000000-0005-0000-0000-00001D1B0000}"/>
    <cellStyle name="Normal 319" xfId="791" xr:uid="{00000000-0005-0000-0000-00001E1B0000}"/>
    <cellStyle name="Normal 319 2" xfId="4543" xr:uid="{00000000-0005-0000-0000-00001F1B0000}"/>
    <cellStyle name="Normal 319 2 2" xfId="14634" xr:uid="{00000000-0005-0000-0000-0000201B0000}"/>
    <cellStyle name="Normal 319 2 2 2" xfId="22065" xr:uid="{00000000-0005-0000-0000-0000211B0000}"/>
    <cellStyle name="Normal 319 2 3" xfId="11770" xr:uid="{00000000-0005-0000-0000-0000221B0000}"/>
    <cellStyle name="Normal 319 2 4" xfId="19203" xr:uid="{00000000-0005-0000-0000-0000231B0000}"/>
    <cellStyle name="Normal 319 3" xfId="9285" xr:uid="{00000000-0005-0000-0000-0000241B0000}"/>
    <cellStyle name="Normal 319 3 2" xfId="17748" xr:uid="{00000000-0005-0000-0000-0000251B0000}"/>
    <cellStyle name="Normal 319 4" xfId="13179" xr:uid="{00000000-0005-0000-0000-0000261B0000}"/>
    <cellStyle name="Normal 319 4 2" xfId="20610" xr:uid="{00000000-0005-0000-0000-0000271B0000}"/>
    <cellStyle name="Normal 319 5" xfId="15997" xr:uid="{00000000-0005-0000-0000-0000281B0000}"/>
    <cellStyle name="Normal 319 5 2" xfId="23428" xr:uid="{00000000-0005-0000-0000-0000291B0000}"/>
    <cellStyle name="Normal 319 6" xfId="7963" xr:uid="{00000000-0005-0000-0000-00002A1B0000}"/>
    <cellStyle name="Normal 319 6 2" xfId="23859" xr:uid="{00000000-0005-0000-0000-00002B1B0000}"/>
    <cellStyle name="Normal 319 7" xfId="16495" xr:uid="{00000000-0005-0000-0000-00002C1B0000}"/>
    <cellStyle name="Normal 32" xfId="792" xr:uid="{00000000-0005-0000-0000-00002D1B0000}"/>
    <cellStyle name="Normal 32 2" xfId="793" xr:uid="{00000000-0005-0000-0000-00002E1B0000}"/>
    <cellStyle name="Normal 32 2 2" xfId="794" xr:uid="{00000000-0005-0000-0000-00002F1B0000}"/>
    <cellStyle name="Normal 32 2 2 2" xfId="4546" xr:uid="{00000000-0005-0000-0000-0000301B0000}"/>
    <cellStyle name="Normal 32 2 2 3" xfId="4547" xr:uid="{00000000-0005-0000-0000-0000311B0000}"/>
    <cellStyle name="Normal 32 2 2 3 2" xfId="14637" xr:uid="{00000000-0005-0000-0000-0000321B0000}"/>
    <cellStyle name="Normal 32 2 2 3 2 2" xfId="22068" xr:uid="{00000000-0005-0000-0000-0000331B0000}"/>
    <cellStyle name="Normal 32 2 2 3 3" xfId="11773" xr:uid="{00000000-0005-0000-0000-0000341B0000}"/>
    <cellStyle name="Normal 32 2 2 3 4" xfId="19206" xr:uid="{00000000-0005-0000-0000-0000351B0000}"/>
    <cellStyle name="Normal 32 2 2 4" xfId="25111" xr:uid="{00000000-0005-0000-0000-0000361B0000}"/>
    <cellStyle name="Normal 32 2 3" xfId="4545" xr:uid="{00000000-0005-0000-0000-0000371B0000}"/>
    <cellStyle name="Normal 32 2 3 2" xfId="14636" xr:uid="{00000000-0005-0000-0000-0000381B0000}"/>
    <cellStyle name="Normal 32 2 3 2 2" xfId="22067" xr:uid="{00000000-0005-0000-0000-0000391B0000}"/>
    <cellStyle name="Normal 32 2 3 3" xfId="11772" xr:uid="{00000000-0005-0000-0000-00003A1B0000}"/>
    <cellStyle name="Normal 32 2 3 4" xfId="19205" xr:uid="{00000000-0005-0000-0000-00003B1B0000}"/>
    <cellStyle name="Normal 32 2 4" xfId="9286" xr:uid="{00000000-0005-0000-0000-00003C1B0000}"/>
    <cellStyle name="Normal 32 2 4 2" xfId="17749" xr:uid="{00000000-0005-0000-0000-00003D1B0000}"/>
    <cellStyle name="Normal 32 2 5" xfId="13180" xr:uid="{00000000-0005-0000-0000-00003E1B0000}"/>
    <cellStyle name="Normal 32 2 5 2" xfId="20611" xr:uid="{00000000-0005-0000-0000-00003F1B0000}"/>
    <cellStyle name="Normal 32 2 6" xfId="7965" xr:uid="{00000000-0005-0000-0000-0000401B0000}"/>
    <cellStyle name="Normal 32 2 7" xfId="16497" xr:uid="{00000000-0005-0000-0000-0000411B0000}"/>
    <cellStyle name="Normal 32 3" xfId="795" xr:uid="{00000000-0005-0000-0000-0000421B0000}"/>
    <cellStyle name="Normal 32 3 2" xfId="796" xr:uid="{00000000-0005-0000-0000-0000431B0000}"/>
    <cellStyle name="Normal 32 3 3" xfId="797" xr:uid="{00000000-0005-0000-0000-0000441B0000}"/>
    <cellStyle name="Normal 32 3 3 2" xfId="798" xr:uid="{00000000-0005-0000-0000-0000451B0000}"/>
    <cellStyle name="Normal 32 3 3 3" xfId="9287" xr:uid="{00000000-0005-0000-0000-0000461B0000}"/>
    <cellStyle name="Normal 32 4" xfId="799" xr:uid="{00000000-0005-0000-0000-0000471B0000}"/>
    <cellStyle name="Normal 32 4 2" xfId="800" xr:uid="{00000000-0005-0000-0000-0000481B0000}"/>
    <cellStyle name="Normal 32 4 3" xfId="9288" xr:uid="{00000000-0005-0000-0000-0000491B0000}"/>
    <cellStyle name="Normal 32 5" xfId="4544" xr:uid="{00000000-0005-0000-0000-00004A1B0000}"/>
    <cellStyle name="Normal 32 5 2" xfId="14635" xr:uid="{00000000-0005-0000-0000-00004B1B0000}"/>
    <cellStyle name="Normal 32 5 2 2" xfId="22066" xr:uid="{00000000-0005-0000-0000-00004C1B0000}"/>
    <cellStyle name="Normal 32 5 3" xfId="11771" xr:uid="{00000000-0005-0000-0000-00004D1B0000}"/>
    <cellStyle name="Normal 32 5 4" xfId="19204" xr:uid="{00000000-0005-0000-0000-00004E1B0000}"/>
    <cellStyle name="Normal 32 6" xfId="15998" xr:uid="{00000000-0005-0000-0000-00004F1B0000}"/>
    <cellStyle name="Normal 32 6 2" xfId="23429" xr:uid="{00000000-0005-0000-0000-0000501B0000}"/>
    <cellStyle name="Normal 32 7" xfId="7964" xr:uid="{00000000-0005-0000-0000-0000511B0000}"/>
    <cellStyle name="Normal 32 7 2" xfId="23860" xr:uid="{00000000-0005-0000-0000-0000521B0000}"/>
    <cellStyle name="Normal 32 8" xfId="16496" xr:uid="{00000000-0005-0000-0000-0000531B0000}"/>
    <cellStyle name="Normal 320" xfId="801" xr:uid="{00000000-0005-0000-0000-0000541B0000}"/>
    <cellStyle name="Normal 320 2" xfId="4548" xr:uid="{00000000-0005-0000-0000-0000551B0000}"/>
    <cellStyle name="Normal 320 2 2" xfId="14638" xr:uid="{00000000-0005-0000-0000-0000561B0000}"/>
    <cellStyle name="Normal 320 2 2 2" xfId="22069" xr:uid="{00000000-0005-0000-0000-0000571B0000}"/>
    <cellStyle name="Normal 320 2 3" xfId="11774" xr:uid="{00000000-0005-0000-0000-0000581B0000}"/>
    <cellStyle name="Normal 320 2 4" xfId="19207" xr:uid="{00000000-0005-0000-0000-0000591B0000}"/>
    <cellStyle name="Normal 320 3" xfId="9289" xr:uid="{00000000-0005-0000-0000-00005A1B0000}"/>
    <cellStyle name="Normal 320 3 2" xfId="17750" xr:uid="{00000000-0005-0000-0000-00005B1B0000}"/>
    <cellStyle name="Normal 320 4" xfId="13181" xr:uid="{00000000-0005-0000-0000-00005C1B0000}"/>
    <cellStyle name="Normal 320 4 2" xfId="20612" xr:uid="{00000000-0005-0000-0000-00005D1B0000}"/>
    <cellStyle name="Normal 320 5" xfId="15999" xr:uid="{00000000-0005-0000-0000-00005E1B0000}"/>
    <cellStyle name="Normal 320 5 2" xfId="23430" xr:uid="{00000000-0005-0000-0000-00005F1B0000}"/>
    <cellStyle name="Normal 320 6" xfId="7966" xr:uid="{00000000-0005-0000-0000-0000601B0000}"/>
    <cellStyle name="Normal 320 6 2" xfId="23861" xr:uid="{00000000-0005-0000-0000-0000611B0000}"/>
    <cellStyle name="Normal 320 7" xfId="16498" xr:uid="{00000000-0005-0000-0000-0000621B0000}"/>
    <cellStyle name="Normal 321" xfId="802" xr:uid="{00000000-0005-0000-0000-0000631B0000}"/>
    <cellStyle name="Normal 321 2" xfId="4549" xr:uid="{00000000-0005-0000-0000-0000641B0000}"/>
    <cellStyle name="Normal 321 2 2" xfId="14639" xr:uid="{00000000-0005-0000-0000-0000651B0000}"/>
    <cellStyle name="Normal 321 2 2 2" xfId="22070" xr:uid="{00000000-0005-0000-0000-0000661B0000}"/>
    <cellStyle name="Normal 321 2 3" xfId="11775" xr:uid="{00000000-0005-0000-0000-0000671B0000}"/>
    <cellStyle name="Normal 321 2 4" xfId="19208" xr:uid="{00000000-0005-0000-0000-0000681B0000}"/>
    <cellStyle name="Normal 321 3" xfId="9290" xr:uid="{00000000-0005-0000-0000-0000691B0000}"/>
    <cellStyle name="Normal 321 3 2" xfId="17751" xr:uid="{00000000-0005-0000-0000-00006A1B0000}"/>
    <cellStyle name="Normal 321 4" xfId="13182" xr:uid="{00000000-0005-0000-0000-00006B1B0000}"/>
    <cellStyle name="Normal 321 4 2" xfId="20613" xr:uid="{00000000-0005-0000-0000-00006C1B0000}"/>
    <cellStyle name="Normal 321 5" xfId="16000" xr:uid="{00000000-0005-0000-0000-00006D1B0000}"/>
    <cellStyle name="Normal 321 5 2" xfId="23431" xr:uid="{00000000-0005-0000-0000-00006E1B0000}"/>
    <cellStyle name="Normal 321 6" xfId="7967" xr:uid="{00000000-0005-0000-0000-00006F1B0000}"/>
    <cellStyle name="Normal 321 6 2" xfId="23862" xr:uid="{00000000-0005-0000-0000-0000701B0000}"/>
    <cellStyle name="Normal 321 7" xfId="16499" xr:uid="{00000000-0005-0000-0000-0000711B0000}"/>
    <cellStyle name="Normal 322" xfId="803" xr:uid="{00000000-0005-0000-0000-0000721B0000}"/>
    <cellStyle name="Normal 322 2" xfId="4550" xr:uid="{00000000-0005-0000-0000-0000731B0000}"/>
    <cellStyle name="Normal 322 2 2" xfId="14640" xr:uid="{00000000-0005-0000-0000-0000741B0000}"/>
    <cellStyle name="Normal 322 2 2 2" xfId="22071" xr:uid="{00000000-0005-0000-0000-0000751B0000}"/>
    <cellStyle name="Normal 322 2 3" xfId="11776" xr:uid="{00000000-0005-0000-0000-0000761B0000}"/>
    <cellStyle name="Normal 322 2 4" xfId="19209" xr:uid="{00000000-0005-0000-0000-0000771B0000}"/>
    <cellStyle name="Normal 322 3" xfId="9291" xr:uid="{00000000-0005-0000-0000-0000781B0000}"/>
    <cellStyle name="Normal 322 3 2" xfId="17752" xr:uid="{00000000-0005-0000-0000-0000791B0000}"/>
    <cellStyle name="Normal 322 4" xfId="13183" xr:uid="{00000000-0005-0000-0000-00007A1B0000}"/>
    <cellStyle name="Normal 322 4 2" xfId="20614" xr:uid="{00000000-0005-0000-0000-00007B1B0000}"/>
    <cellStyle name="Normal 322 5" xfId="16001" xr:uid="{00000000-0005-0000-0000-00007C1B0000}"/>
    <cellStyle name="Normal 322 5 2" xfId="23432" xr:uid="{00000000-0005-0000-0000-00007D1B0000}"/>
    <cellStyle name="Normal 322 6" xfId="7968" xr:uid="{00000000-0005-0000-0000-00007E1B0000}"/>
    <cellStyle name="Normal 322 6 2" xfId="23863" xr:uid="{00000000-0005-0000-0000-00007F1B0000}"/>
    <cellStyle name="Normal 322 7" xfId="16500" xr:uid="{00000000-0005-0000-0000-0000801B0000}"/>
    <cellStyle name="Normal 323" xfId="804" xr:uid="{00000000-0005-0000-0000-0000811B0000}"/>
    <cellStyle name="Normal 323 2" xfId="4551" xr:uid="{00000000-0005-0000-0000-0000821B0000}"/>
    <cellStyle name="Normal 323 2 2" xfId="14641" xr:uid="{00000000-0005-0000-0000-0000831B0000}"/>
    <cellStyle name="Normal 323 2 2 2" xfId="22072" xr:uid="{00000000-0005-0000-0000-0000841B0000}"/>
    <cellStyle name="Normal 323 2 3" xfId="11777" xr:uid="{00000000-0005-0000-0000-0000851B0000}"/>
    <cellStyle name="Normal 323 2 4" xfId="19210" xr:uid="{00000000-0005-0000-0000-0000861B0000}"/>
    <cellStyle name="Normal 323 3" xfId="9292" xr:uid="{00000000-0005-0000-0000-0000871B0000}"/>
    <cellStyle name="Normal 323 3 2" xfId="17753" xr:uid="{00000000-0005-0000-0000-0000881B0000}"/>
    <cellStyle name="Normal 323 4" xfId="13184" xr:uid="{00000000-0005-0000-0000-0000891B0000}"/>
    <cellStyle name="Normal 323 4 2" xfId="20615" xr:uid="{00000000-0005-0000-0000-00008A1B0000}"/>
    <cellStyle name="Normal 323 5" xfId="16002" xr:uid="{00000000-0005-0000-0000-00008B1B0000}"/>
    <cellStyle name="Normal 323 5 2" xfId="23433" xr:uid="{00000000-0005-0000-0000-00008C1B0000}"/>
    <cellStyle name="Normal 323 6" xfId="7969" xr:uid="{00000000-0005-0000-0000-00008D1B0000}"/>
    <cellStyle name="Normal 323 6 2" xfId="23864" xr:uid="{00000000-0005-0000-0000-00008E1B0000}"/>
    <cellStyle name="Normal 323 7" xfId="16501" xr:uid="{00000000-0005-0000-0000-00008F1B0000}"/>
    <cellStyle name="Normal 324" xfId="805" xr:uid="{00000000-0005-0000-0000-0000901B0000}"/>
    <cellStyle name="Normal 324 2" xfId="4552" xr:uid="{00000000-0005-0000-0000-0000911B0000}"/>
    <cellStyle name="Normal 324 2 2" xfId="14642" xr:uid="{00000000-0005-0000-0000-0000921B0000}"/>
    <cellStyle name="Normal 324 2 2 2" xfId="22073" xr:uid="{00000000-0005-0000-0000-0000931B0000}"/>
    <cellStyle name="Normal 324 2 3" xfId="11778" xr:uid="{00000000-0005-0000-0000-0000941B0000}"/>
    <cellStyle name="Normal 324 2 4" xfId="19211" xr:uid="{00000000-0005-0000-0000-0000951B0000}"/>
    <cellStyle name="Normal 324 3" xfId="9293" xr:uid="{00000000-0005-0000-0000-0000961B0000}"/>
    <cellStyle name="Normal 324 3 2" xfId="17754" xr:uid="{00000000-0005-0000-0000-0000971B0000}"/>
    <cellStyle name="Normal 324 4" xfId="13185" xr:uid="{00000000-0005-0000-0000-0000981B0000}"/>
    <cellStyle name="Normal 324 4 2" xfId="20616" xr:uid="{00000000-0005-0000-0000-0000991B0000}"/>
    <cellStyle name="Normal 324 5" xfId="16003" xr:uid="{00000000-0005-0000-0000-00009A1B0000}"/>
    <cellStyle name="Normal 324 5 2" xfId="23434" xr:uid="{00000000-0005-0000-0000-00009B1B0000}"/>
    <cellStyle name="Normal 324 6" xfId="7970" xr:uid="{00000000-0005-0000-0000-00009C1B0000}"/>
    <cellStyle name="Normal 324 6 2" xfId="23865" xr:uid="{00000000-0005-0000-0000-00009D1B0000}"/>
    <cellStyle name="Normal 324 7" xfId="16502" xr:uid="{00000000-0005-0000-0000-00009E1B0000}"/>
    <cellStyle name="Normal 325" xfId="806" xr:uid="{00000000-0005-0000-0000-00009F1B0000}"/>
    <cellStyle name="Normal 325 2" xfId="4553" xr:uid="{00000000-0005-0000-0000-0000A01B0000}"/>
    <cellStyle name="Normal 325 2 2" xfId="14643" xr:uid="{00000000-0005-0000-0000-0000A11B0000}"/>
    <cellStyle name="Normal 325 2 2 2" xfId="22074" xr:uid="{00000000-0005-0000-0000-0000A21B0000}"/>
    <cellStyle name="Normal 325 2 3" xfId="11779" xr:uid="{00000000-0005-0000-0000-0000A31B0000}"/>
    <cellStyle name="Normal 325 2 4" xfId="19212" xr:uid="{00000000-0005-0000-0000-0000A41B0000}"/>
    <cellStyle name="Normal 325 3" xfId="9294" xr:uid="{00000000-0005-0000-0000-0000A51B0000}"/>
    <cellStyle name="Normal 325 3 2" xfId="17755" xr:uid="{00000000-0005-0000-0000-0000A61B0000}"/>
    <cellStyle name="Normal 325 4" xfId="13186" xr:uid="{00000000-0005-0000-0000-0000A71B0000}"/>
    <cellStyle name="Normal 325 4 2" xfId="20617" xr:uid="{00000000-0005-0000-0000-0000A81B0000}"/>
    <cellStyle name="Normal 325 5" xfId="16004" xr:uid="{00000000-0005-0000-0000-0000A91B0000}"/>
    <cellStyle name="Normal 325 5 2" xfId="23435" xr:uid="{00000000-0005-0000-0000-0000AA1B0000}"/>
    <cellStyle name="Normal 325 6" xfId="7971" xr:uid="{00000000-0005-0000-0000-0000AB1B0000}"/>
    <cellStyle name="Normal 325 6 2" xfId="23866" xr:uid="{00000000-0005-0000-0000-0000AC1B0000}"/>
    <cellStyle name="Normal 325 7" xfId="16503" xr:uid="{00000000-0005-0000-0000-0000AD1B0000}"/>
    <cellStyle name="Normal 326" xfId="807" xr:uid="{00000000-0005-0000-0000-0000AE1B0000}"/>
    <cellStyle name="Normal 326 2" xfId="4554" xr:uid="{00000000-0005-0000-0000-0000AF1B0000}"/>
    <cellStyle name="Normal 326 2 2" xfId="14644" xr:uid="{00000000-0005-0000-0000-0000B01B0000}"/>
    <cellStyle name="Normal 326 2 2 2" xfId="22075" xr:uid="{00000000-0005-0000-0000-0000B11B0000}"/>
    <cellStyle name="Normal 326 2 3" xfId="11780" xr:uid="{00000000-0005-0000-0000-0000B21B0000}"/>
    <cellStyle name="Normal 326 2 4" xfId="19213" xr:uid="{00000000-0005-0000-0000-0000B31B0000}"/>
    <cellStyle name="Normal 326 3" xfId="9295" xr:uid="{00000000-0005-0000-0000-0000B41B0000}"/>
    <cellStyle name="Normal 326 3 2" xfId="17756" xr:uid="{00000000-0005-0000-0000-0000B51B0000}"/>
    <cellStyle name="Normal 326 4" xfId="13187" xr:uid="{00000000-0005-0000-0000-0000B61B0000}"/>
    <cellStyle name="Normal 326 4 2" xfId="20618" xr:uid="{00000000-0005-0000-0000-0000B71B0000}"/>
    <cellStyle name="Normal 326 5" xfId="16005" xr:uid="{00000000-0005-0000-0000-0000B81B0000}"/>
    <cellStyle name="Normal 326 5 2" xfId="23436" xr:uid="{00000000-0005-0000-0000-0000B91B0000}"/>
    <cellStyle name="Normal 326 6" xfId="7972" xr:uid="{00000000-0005-0000-0000-0000BA1B0000}"/>
    <cellStyle name="Normal 326 6 2" xfId="23867" xr:uid="{00000000-0005-0000-0000-0000BB1B0000}"/>
    <cellStyle name="Normal 326 7" xfId="16504" xr:uid="{00000000-0005-0000-0000-0000BC1B0000}"/>
    <cellStyle name="Normal 327" xfId="808" xr:uid="{00000000-0005-0000-0000-0000BD1B0000}"/>
    <cellStyle name="Normal 327 2" xfId="4555" xr:uid="{00000000-0005-0000-0000-0000BE1B0000}"/>
    <cellStyle name="Normal 327 2 2" xfId="14645" xr:uid="{00000000-0005-0000-0000-0000BF1B0000}"/>
    <cellStyle name="Normal 327 2 2 2" xfId="22076" xr:uid="{00000000-0005-0000-0000-0000C01B0000}"/>
    <cellStyle name="Normal 327 2 3" xfId="11781" xr:uid="{00000000-0005-0000-0000-0000C11B0000}"/>
    <cellStyle name="Normal 327 2 4" xfId="19214" xr:uid="{00000000-0005-0000-0000-0000C21B0000}"/>
    <cellStyle name="Normal 327 3" xfId="9296" xr:uid="{00000000-0005-0000-0000-0000C31B0000}"/>
    <cellStyle name="Normal 327 3 2" xfId="17757" xr:uid="{00000000-0005-0000-0000-0000C41B0000}"/>
    <cellStyle name="Normal 327 4" xfId="13188" xr:uid="{00000000-0005-0000-0000-0000C51B0000}"/>
    <cellStyle name="Normal 327 4 2" xfId="20619" xr:uid="{00000000-0005-0000-0000-0000C61B0000}"/>
    <cellStyle name="Normal 327 5" xfId="16006" xr:uid="{00000000-0005-0000-0000-0000C71B0000}"/>
    <cellStyle name="Normal 327 5 2" xfId="23437" xr:uid="{00000000-0005-0000-0000-0000C81B0000}"/>
    <cellStyle name="Normal 327 6" xfId="7973" xr:uid="{00000000-0005-0000-0000-0000C91B0000}"/>
    <cellStyle name="Normal 327 6 2" xfId="23868" xr:uid="{00000000-0005-0000-0000-0000CA1B0000}"/>
    <cellStyle name="Normal 327 7" xfId="16505" xr:uid="{00000000-0005-0000-0000-0000CB1B0000}"/>
    <cellStyle name="Normal 328" xfId="809" xr:uid="{00000000-0005-0000-0000-0000CC1B0000}"/>
    <cellStyle name="Normal 328 2" xfId="4556" xr:uid="{00000000-0005-0000-0000-0000CD1B0000}"/>
    <cellStyle name="Normal 328 2 2" xfId="14646" xr:uid="{00000000-0005-0000-0000-0000CE1B0000}"/>
    <cellStyle name="Normal 328 2 2 2" xfId="22077" xr:uid="{00000000-0005-0000-0000-0000CF1B0000}"/>
    <cellStyle name="Normal 328 2 3" xfId="11782" xr:uid="{00000000-0005-0000-0000-0000D01B0000}"/>
    <cellStyle name="Normal 328 2 4" xfId="19215" xr:uid="{00000000-0005-0000-0000-0000D11B0000}"/>
    <cellStyle name="Normal 328 3" xfId="9297" xr:uid="{00000000-0005-0000-0000-0000D21B0000}"/>
    <cellStyle name="Normal 328 3 2" xfId="17758" xr:uid="{00000000-0005-0000-0000-0000D31B0000}"/>
    <cellStyle name="Normal 328 4" xfId="13189" xr:uid="{00000000-0005-0000-0000-0000D41B0000}"/>
    <cellStyle name="Normal 328 4 2" xfId="20620" xr:uid="{00000000-0005-0000-0000-0000D51B0000}"/>
    <cellStyle name="Normal 328 5" xfId="16007" xr:uid="{00000000-0005-0000-0000-0000D61B0000}"/>
    <cellStyle name="Normal 328 5 2" xfId="23438" xr:uid="{00000000-0005-0000-0000-0000D71B0000}"/>
    <cellStyle name="Normal 328 6" xfId="7974" xr:uid="{00000000-0005-0000-0000-0000D81B0000}"/>
    <cellStyle name="Normal 328 6 2" xfId="23869" xr:uid="{00000000-0005-0000-0000-0000D91B0000}"/>
    <cellStyle name="Normal 328 7" xfId="16506" xr:uid="{00000000-0005-0000-0000-0000DA1B0000}"/>
    <cellStyle name="Normal 329" xfId="810" xr:uid="{00000000-0005-0000-0000-0000DB1B0000}"/>
    <cellStyle name="Normal 329 2" xfId="4557" xr:uid="{00000000-0005-0000-0000-0000DC1B0000}"/>
    <cellStyle name="Normal 329 2 2" xfId="14647" xr:uid="{00000000-0005-0000-0000-0000DD1B0000}"/>
    <cellStyle name="Normal 329 2 2 2" xfId="22078" xr:uid="{00000000-0005-0000-0000-0000DE1B0000}"/>
    <cellStyle name="Normal 329 2 3" xfId="11783" xr:uid="{00000000-0005-0000-0000-0000DF1B0000}"/>
    <cellStyle name="Normal 329 2 4" xfId="19216" xr:uid="{00000000-0005-0000-0000-0000E01B0000}"/>
    <cellStyle name="Normal 329 3" xfId="9298" xr:uid="{00000000-0005-0000-0000-0000E11B0000}"/>
    <cellStyle name="Normal 329 3 2" xfId="17759" xr:uid="{00000000-0005-0000-0000-0000E21B0000}"/>
    <cellStyle name="Normal 329 4" xfId="13190" xr:uid="{00000000-0005-0000-0000-0000E31B0000}"/>
    <cellStyle name="Normal 329 4 2" xfId="20621" xr:uid="{00000000-0005-0000-0000-0000E41B0000}"/>
    <cellStyle name="Normal 329 5" xfId="16008" xr:uid="{00000000-0005-0000-0000-0000E51B0000}"/>
    <cellStyle name="Normal 329 5 2" xfId="23439" xr:uid="{00000000-0005-0000-0000-0000E61B0000}"/>
    <cellStyle name="Normal 329 6" xfId="7975" xr:uid="{00000000-0005-0000-0000-0000E71B0000}"/>
    <cellStyle name="Normal 329 6 2" xfId="23870" xr:uid="{00000000-0005-0000-0000-0000E81B0000}"/>
    <cellStyle name="Normal 329 7" xfId="16507" xr:uid="{00000000-0005-0000-0000-0000E91B0000}"/>
    <cellStyle name="Normal 33" xfId="811" xr:uid="{00000000-0005-0000-0000-0000EA1B0000}"/>
    <cellStyle name="Normal 33 2" xfId="812" xr:uid="{00000000-0005-0000-0000-0000EB1B0000}"/>
    <cellStyle name="Normal 33 2 2" xfId="4559" xr:uid="{00000000-0005-0000-0000-0000EC1B0000}"/>
    <cellStyle name="Normal 33 2 2 2" xfId="14649" xr:uid="{00000000-0005-0000-0000-0000ED1B0000}"/>
    <cellStyle name="Normal 33 2 2 2 2" xfId="22080" xr:uid="{00000000-0005-0000-0000-0000EE1B0000}"/>
    <cellStyle name="Normal 33 2 2 3" xfId="11785" xr:uid="{00000000-0005-0000-0000-0000EF1B0000}"/>
    <cellStyle name="Normal 33 2 2 4" xfId="19218" xr:uid="{00000000-0005-0000-0000-0000F01B0000}"/>
    <cellStyle name="Normal 33 2 3" xfId="9299" xr:uid="{00000000-0005-0000-0000-0000F11B0000}"/>
    <cellStyle name="Normal 33 2 3 2" xfId="17760" xr:uid="{00000000-0005-0000-0000-0000F21B0000}"/>
    <cellStyle name="Normal 33 2 4" xfId="13191" xr:uid="{00000000-0005-0000-0000-0000F31B0000}"/>
    <cellStyle name="Normal 33 2 4 2" xfId="20622" xr:uid="{00000000-0005-0000-0000-0000F41B0000}"/>
    <cellStyle name="Normal 33 2 5" xfId="7977" xr:uid="{00000000-0005-0000-0000-0000F51B0000}"/>
    <cellStyle name="Normal 33 2 5 2" xfId="25112" xr:uid="{00000000-0005-0000-0000-0000F61B0000}"/>
    <cellStyle name="Normal 33 2 6" xfId="16509" xr:uid="{00000000-0005-0000-0000-0000F71B0000}"/>
    <cellStyle name="Normal 33 3" xfId="813" xr:uid="{00000000-0005-0000-0000-0000F81B0000}"/>
    <cellStyle name="Normal 33 3 2" xfId="814" xr:uid="{00000000-0005-0000-0000-0000F91B0000}"/>
    <cellStyle name="Normal 33 3 3" xfId="815" xr:uid="{00000000-0005-0000-0000-0000FA1B0000}"/>
    <cellStyle name="Normal 33 3 3 2" xfId="816" xr:uid="{00000000-0005-0000-0000-0000FB1B0000}"/>
    <cellStyle name="Normal 33 3 3 3" xfId="9300" xr:uid="{00000000-0005-0000-0000-0000FC1B0000}"/>
    <cellStyle name="Normal 33 4" xfId="817" xr:uid="{00000000-0005-0000-0000-0000FD1B0000}"/>
    <cellStyle name="Normal 33 4 2" xfId="818" xr:uid="{00000000-0005-0000-0000-0000FE1B0000}"/>
    <cellStyle name="Normal 33 4 3" xfId="9301" xr:uid="{00000000-0005-0000-0000-0000FF1B0000}"/>
    <cellStyle name="Normal 33 5" xfId="4558" xr:uid="{00000000-0005-0000-0000-0000001C0000}"/>
    <cellStyle name="Normal 33 5 2" xfId="14648" xr:uid="{00000000-0005-0000-0000-0000011C0000}"/>
    <cellStyle name="Normal 33 5 2 2" xfId="22079" xr:uid="{00000000-0005-0000-0000-0000021C0000}"/>
    <cellStyle name="Normal 33 5 3" xfId="11784" xr:uid="{00000000-0005-0000-0000-0000031C0000}"/>
    <cellStyle name="Normal 33 5 4" xfId="19217" xr:uid="{00000000-0005-0000-0000-0000041C0000}"/>
    <cellStyle name="Normal 33 6" xfId="16009" xr:uid="{00000000-0005-0000-0000-0000051C0000}"/>
    <cellStyle name="Normal 33 6 2" xfId="23440" xr:uid="{00000000-0005-0000-0000-0000061C0000}"/>
    <cellStyle name="Normal 33 7" xfId="7976" xr:uid="{00000000-0005-0000-0000-0000071C0000}"/>
    <cellStyle name="Normal 33 7 2" xfId="23871" xr:uid="{00000000-0005-0000-0000-0000081C0000}"/>
    <cellStyle name="Normal 33 8" xfId="16508" xr:uid="{00000000-0005-0000-0000-0000091C0000}"/>
    <cellStyle name="Normal 330" xfId="819" xr:uid="{00000000-0005-0000-0000-00000A1C0000}"/>
    <cellStyle name="Normal 330 2" xfId="4560" xr:uid="{00000000-0005-0000-0000-00000B1C0000}"/>
    <cellStyle name="Normal 330 2 2" xfId="14650" xr:uid="{00000000-0005-0000-0000-00000C1C0000}"/>
    <cellStyle name="Normal 330 2 2 2" xfId="22081" xr:uid="{00000000-0005-0000-0000-00000D1C0000}"/>
    <cellStyle name="Normal 330 2 3" xfId="11786" xr:uid="{00000000-0005-0000-0000-00000E1C0000}"/>
    <cellStyle name="Normal 330 2 4" xfId="19219" xr:uid="{00000000-0005-0000-0000-00000F1C0000}"/>
    <cellStyle name="Normal 330 3" xfId="9302" xr:uid="{00000000-0005-0000-0000-0000101C0000}"/>
    <cellStyle name="Normal 330 3 2" xfId="17761" xr:uid="{00000000-0005-0000-0000-0000111C0000}"/>
    <cellStyle name="Normal 330 4" xfId="13192" xr:uid="{00000000-0005-0000-0000-0000121C0000}"/>
    <cellStyle name="Normal 330 4 2" xfId="20623" xr:uid="{00000000-0005-0000-0000-0000131C0000}"/>
    <cellStyle name="Normal 330 5" xfId="16010" xr:uid="{00000000-0005-0000-0000-0000141C0000}"/>
    <cellStyle name="Normal 330 5 2" xfId="23441" xr:uid="{00000000-0005-0000-0000-0000151C0000}"/>
    <cellStyle name="Normal 330 6" xfId="7978" xr:uid="{00000000-0005-0000-0000-0000161C0000}"/>
    <cellStyle name="Normal 330 6 2" xfId="23872" xr:uid="{00000000-0005-0000-0000-0000171C0000}"/>
    <cellStyle name="Normal 330 7" xfId="16510" xr:uid="{00000000-0005-0000-0000-0000181C0000}"/>
    <cellStyle name="Normal 331" xfId="820" xr:uid="{00000000-0005-0000-0000-0000191C0000}"/>
    <cellStyle name="Normal 331 2" xfId="4561" xr:uid="{00000000-0005-0000-0000-00001A1C0000}"/>
    <cellStyle name="Normal 331 2 2" xfId="14651" xr:uid="{00000000-0005-0000-0000-00001B1C0000}"/>
    <cellStyle name="Normal 331 2 2 2" xfId="22082" xr:uid="{00000000-0005-0000-0000-00001C1C0000}"/>
    <cellStyle name="Normal 331 2 3" xfId="11787" xr:uid="{00000000-0005-0000-0000-00001D1C0000}"/>
    <cellStyle name="Normal 331 2 4" xfId="19220" xr:uid="{00000000-0005-0000-0000-00001E1C0000}"/>
    <cellStyle name="Normal 331 3" xfId="9303" xr:uid="{00000000-0005-0000-0000-00001F1C0000}"/>
    <cellStyle name="Normal 331 3 2" xfId="17762" xr:uid="{00000000-0005-0000-0000-0000201C0000}"/>
    <cellStyle name="Normal 331 4" xfId="13193" xr:uid="{00000000-0005-0000-0000-0000211C0000}"/>
    <cellStyle name="Normal 331 4 2" xfId="20624" xr:uid="{00000000-0005-0000-0000-0000221C0000}"/>
    <cellStyle name="Normal 331 5" xfId="16011" xr:uid="{00000000-0005-0000-0000-0000231C0000}"/>
    <cellStyle name="Normal 331 5 2" xfId="23442" xr:uid="{00000000-0005-0000-0000-0000241C0000}"/>
    <cellStyle name="Normal 331 6" xfId="7979" xr:uid="{00000000-0005-0000-0000-0000251C0000}"/>
    <cellStyle name="Normal 331 6 2" xfId="23873" xr:uid="{00000000-0005-0000-0000-0000261C0000}"/>
    <cellStyle name="Normal 331 7" xfId="16511" xr:uid="{00000000-0005-0000-0000-0000271C0000}"/>
    <cellStyle name="Normal 332" xfId="821" xr:uid="{00000000-0005-0000-0000-0000281C0000}"/>
    <cellStyle name="Normal 332 2" xfId="4562" xr:uid="{00000000-0005-0000-0000-0000291C0000}"/>
    <cellStyle name="Normal 332 2 2" xfId="14652" xr:uid="{00000000-0005-0000-0000-00002A1C0000}"/>
    <cellStyle name="Normal 332 2 2 2" xfId="22083" xr:uid="{00000000-0005-0000-0000-00002B1C0000}"/>
    <cellStyle name="Normal 332 2 3" xfId="11788" xr:uid="{00000000-0005-0000-0000-00002C1C0000}"/>
    <cellStyle name="Normal 332 2 4" xfId="19221" xr:uid="{00000000-0005-0000-0000-00002D1C0000}"/>
    <cellStyle name="Normal 332 3" xfId="9304" xr:uid="{00000000-0005-0000-0000-00002E1C0000}"/>
    <cellStyle name="Normal 332 3 2" xfId="17763" xr:uid="{00000000-0005-0000-0000-00002F1C0000}"/>
    <cellStyle name="Normal 332 4" xfId="13194" xr:uid="{00000000-0005-0000-0000-0000301C0000}"/>
    <cellStyle name="Normal 332 4 2" xfId="20625" xr:uid="{00000000-0005-0000-0000-0000311C0000}"/>
    <cellStyle name="Normal 332 5" xfId="16012" xr:uid="{00000000-0005-0000-0000-0000321C0000}"/>
    <cellStyle name="Normal 332 5 2" xfId="23443" xr:uid="{00000000-0005-0000-0000-0000331C0000}"/>
    <cellStyle name="Normal 332 6" xfId="7980" xr:uid="{00000000-0005-0000-0000-0000341C0000}"/>
    <cellStyle name="Normal 332 6 2" xfId="23874" xr:uid="{00000000-0005-0000-0000-0000351C0000}"/>
    <cellStyle name="Normal 332 7" xfId="16512" xr:uid="{00000000-0005-0000-0000-0000361C0000}"/>
    <cellStyle name="Normal 333" xfId="822" xr:uid="{00000000-0005-0000-0000-0000371C0000}"/>
    <cellStyle name="Normal 333 2" xfId="4563" xr:uid="{00000000-0005-0000-0000-0000381C0000}"/>
    <cellStyle name="Normal 333 2 2" xfId="14653" xr:uid="{00000000-0005-0000-0000-0000391C0000}"/>
    <cellStyle name="Normal 333 2 2 2" xfId="22084" xr:uid="{00000000-0005-0000-0000-00003A1C0000}"/>
    <cellStyle name="Normal 333 2 3" xfId="11789" xr:uid="{00000000-0005-0000-0000-00003B1C0000}"/>
    <cellStyle name="Normal 333 2 4" xfId="19222" xr:uid="{00000000-0005-0000-0000-00003C1C0000}"/>
    <cellStyle name="Normal 333 3" xfId="9305" xr:uid="{00000000-0005-0000-0000-00003D1C0000}"/>
    <cellStyle name="Normal 333 3 2" xfId="17764" xr:uid="{00000000-0005-0000-0000-00003E1C0000}"/>
    <cellStyle name="Normal 333 4" xfId="13195" xr:uid="{00000000-0005-0000-0000-00003F1C0000}"/>
    <cellStyle name="Normal 333 4 2" xfId="20626" xr:uid="{00000000-0005-0000-0000-0000401C0000}"/>
    <cellStyle name="Normal 333 5" xfId="16013" xr:uid="{00000000-0005-0000-0000-0000411C0000}"/>
    <cellStyle name="Normal 333 5 2" xfId="23444" xr:uid="{00000000-0005-0000-0000-0000421C0000}"/>
    <cellStyle name="Normal 333 6" xfId="7981" xr:uid="{00000000-0005-0000-0000-0000431C0000}"/>
    <cellStyle name="Normal 333 6 2" xfId="23875" xr:uid="{00000000-0005-0000-0000-0000441C0000}"/>
    <cellStyle name="Normal 333 7" xfId="16513" xr:uid="{00000000-0005-0000-0000-0000451C0000}"/>
    <cellStyle name="Normal 334" xfId="823" xr:uid="{00000000-0005-0000-0000-0000461C0000}"/>
    <cellStyle name="Normal 334 2" xfId="4564" xr:uid="{00000000-0005-0000-0000-0000471C0000}"/>
    <cellStyle name="Normal 334 2 2" xfId="14654" xr:uid="{00000000-0005-0000-0000-0000481C0000}"/>
    <cellStyle name="Normal 334 2 2 2" xfId="22085" xr:uid="{00000000-0005-0000-0000-0000491C0000}"/>
    <cellStyle name="Normal 334 2 3" xfId="11790" xr:uid="{00000000-0005-0000-0000-00004A1C0000}"/>
    <cellStyle name="Normal 334 2 4" xfId="19223" xr:uid="{00000000-0005-0000-0000-00004B1C0000}"/>
    <cellStyle name="Normal 334 3" xfId="9306" xr:uid="{00000000-0005-0000-0000-00004C1C0000}"/>
    <cellStyle name="Normal 334 3 2" xfId="17765" xr:uid="{00000000-0005-0000-0000-00004D1C0000}"/>
    <cellStyle name="Normal 334 4" xfId="13196" xr:uid="{00000000-0005-0000-0000-00004E1C0000}"/>
    <cellStyle name="Normal 334 4 2" xfId="20627" xr:uid="{00000000-0005-0000-0000-00004F1C0000}"/>
    <cellStyle name="Normal 334 5" xfId="16014" xr:uid="{00000000-0005-0000-0000-0000501C0000}"/>
    <cellStyle name="Normal 334 5 2" xfId="23445" xr:uid="{00000000-0005-0000-0000-0000511C0000}"/>
    <cellStyle name="Normal 334 6" xfId="7982" xr:uid="{00000000-0005-0000-0000-0000521C0000}"/>
    <cellStyle name="Normal 334 6 2" xfId="23876" xr:uid="{00000000-0005-0000-0000-0000531C0000}"/>
    <cellStyle name="Normal 334 7" xfId="16514" xr:uid="{00000000-0005-0000-0000-0000541C0000}"/>
    <cellStyle name="Normal 335" xfId="824" xr:uid="{00000000-0005-0000-0000-0000551C0000}"/>
    <cellStyle name="Normal 335 2" xfId="4565" xr:uid="{00000000-0005-0000-0000-0000561C0000}"/>
    <cellStyle name="Normal 335 2 2" xfId="14655" xr:uid="{00000000-0005-0000-0000-0000571C0000}"/>
    <cellStyle name="Normal 335 2 2 2" xfId="22086" xr:uid="{00000000-0005-0000-0000-0000581C0000}"/>
    <cellStyle name="Normal 335 2 3" xfId="11791" xr:uid="{00000000-0005-0000-0000-0000591C0000}"/>
    <cellStyle name="Normal 335 2 4" xfId="19224" xr:uid="{00000000-0005-0000-0000-00005A1C0000}"/>
    <cellStyle name="Normal 335 3" xfId="9307" xr:uid="{00000000-0005-0000-0000-00005B1C0000}"/>
    <cellStyle name="Normal 335 3 2" xfId="17766" xr:uid="{00000000-0005-0000-0000-00005C1C0000}"/>
    <cellStyle name="Normal 335 4" xfId="13197" xr:uid="{00000000-0005-0000-0000-00005D1C0000}"/>
    <cellStyle name="Normal 335 4 2" xfId="20628" xr:uid="{00000000-0005-0000-0000-00005E1C0000}"/>
    <cellStyle name="Normal 335 5" xfId="16015" xr:uid="{00000000-0005-0000-0000-00005F1C0000}"/>
    <cellStyle name="Normal 335 5 2" xfId="23446" xr:uid="{00000000-0005-0000-0000-0000601C0000}"/>
    <cellStyle name="Normal 335 6" xfId="7983" xr:uid="{00000000-0005-0000-0000-0000611C0000}"/>
    <cellStyle name="Normal 335 6 2" xfId="23877" xr:uid="{00000000-0005-0000-0000-0000621C0000}"/>
    <cellStyle name="Normal 335 7" xfId="16515" xr:uid="{00000000-0005-0000-0000-0000631C0000}"/>
    <cellStyle name="Normal 336" xfId="825" xr:uid="{00000000-0005-0000-0000-0000641C0000}"/>
    <cellStyle name="Normal 336 2" xfId="4566" xr:uid="{00000000-0005-0000-0000-0000651C0000}"/>
    <cellStyle name="Normal 336 2 2" xfId="14656" xr:uid="{00000000-0005-0000-0000-0000661C0000}"/>
    <cellStyle name="Normal 336 2 2 2" xfId="22087" xr:uid="{00000000-0005-0000-0000-0000671C0000}"/>
    <cellStyle name="Normal 336 2 3" xfId="11792" xr:uid="{00000000-0005-0000-0000-0000681C0000}"/>
    <cellStyle name="Normal 336 2 4" xfId="19225" xr:uid="{00000000-0005-0000-0000-0000691C0000}"/>
    <cellStyle name="Normal 336 3" xfId="9308" xr:uid="{00000000-0005-0000-0000-00006A1C0000}"/>
    <cellStyle name="Normal 336 3 2" xfId="17767" xr:uid="{00000000-0005-0000-0000-00006B1C0000}"/>
    <cellStyle name="Normal 336 4" xfId="13198" xr:uid="{00000000-0005-0000-0000-00006C1C0000}"/>
    <cellStyle name="Normal 336 4 2" xfId="20629" xr:uid="{00000000-0005-0000-0000-00006D1C0000}"/>
    <cellStyle name="Normal 336 5" xfId="16016" xr:uid="{00000000-0005-0000-0000-00006E1C0000}"/>
    <cellStyle name="Normal 336 5 2" xfId="23447" xr:uid="{00000000-0005-0000-0000-00006F1C0000}"/>
    <cellStyle name="Normal 336 6" xfId="7984" xr:uid="{00000000-0005-0000-0000-0000701C0000}"/>
    <cellStyle name="Normal 336 6 2" xfId="23878" xr:uid="{00000000-0005-0000-0000-0000711C0000}"/>
    <cellStyle name="Normal 336 7" xfId="16516" xr:uid="{00000000-0005-0000-0000-0000721C0000}"/>
    <cellStyle name="Normal 337" xfId="826" xr:uid="{00000000-0005-0000-0000-0000731C0000}"/>
    <cellStyle name="Normal 337 2" xfId="4567" xr:uid="{00000000-0005-0000-0000-0000741C0000}"/>
    <cellStyle name="Normal 337 2 2" xfId="14657" xr:uid="{00000000-0005-0000-0000-0000751C0000}"/>
    <cellStyle name="Normal 337 2 2 2" xfId="22088" xr:uid="{00000000-0005-0000-0000-0000761C0000}"/>
    <cellStyle name="Normal 337 2 3" xfId="11793" xr:uid="{00000000-0005-0000-0000-0000771C0000}"/>
    <cellStyle name="Normal 337 2 4" xfId="19226" xr:uid="{00000000-0005-0000-0000-0000781C0000}"/>
    <cellStyle name="Normal 337 3" xfId="9309" xr:uid="{00000000-0005-0000-0000-0000791C0000}"/>
    <cellStyle name="Normal 337 3 2" xfId="17768" xr:uid="{00000000-0005-0000-0000-00007A1C0000}"/>
    <cellStyle name="Normal 337 4" xfId="13199" xr:uid="{00000000-0005-0000-0000-00007B1C0000}"/>
    <cellStyle name="Normal 337 4 2" xfId="20630" xr:uid="{00000000-0005-0000-0000-00007C1C0000}"/>
    <cellStyle name="Normal 337 5" xfId="16017" xr:uid="{00000000-0005-0000-0000-00007D1C0000}"/>
    <cellStyle name="Normal 337 5 2" xfId="23448" xr:uid="{00000000-0005-0000-0000-00007E1C0000}"/>
    <cellStyle name="Normal 337 6" xfId="7985" xr:uid="{00000000-0005-0000-0000-00007F1C0000}"/>
    <cellStyle name="Normal 337 6 2" xfId="23879" xr:uid="{00000000-0005-0000-0000-0000801C0000}"/>
    <cellStyle name="Normal 337 7" xfId="16517" xr:uid="{00000000-0005-0000-0000-0000811C0000}"/>
    <cellStyle name="Normal 338" xfId="827" xr:uid="{00000000-0005-0000-0000-0000821C0000}"/>
    <cellStyle name="Normal 338 2" xfId="4568" xr:uid="{00000000-0005-0000-0000-0000831C0000}"/>
    <cellStyle name="Normal 338 2 2" xfId="14658" xr:uid="{00000000-0005-0000-0000-0000841C0000}"/>
    <cellStyle name="Normal 338 2 2 2" xfId="22089" xr:uid="{00000000-0005-0000-0000-0000851C0000}"/>
    <cellStyle name="Normal 338 2 3" xfId="11794" xr:uid="{00000000-0005-0000-0000-0000861C0000}"/>
    <cellStyle name="Normal 338 2 4" xfId="19227" xr:uid="{00000000-0005-0000-0000-0000871C0000}"/>
    <cellStyle name="Normal 338 3" xfId="9310" xr:uid="{00000000-0005-0000-0000-0000881C0000}"/>
    <cellStyle name="Normal 338 3 2" xfId="17769" xr:uid="{00000000-0005-0000-0000-0000891C0000}"/>
    <cellStyle name="Normal 338 4" xfId="13200" xr:uid="{00000000-0005-0000-0000-00008A1C0000}"/>
    <cellStyle name="Normal 338 4 2" xfId="20631" xr:uid="{00000000-0005-0000-0000-00008B1C0000}"/>
    <cellStyle name="Normal 338 5" xfId="16018" xr:uid="{00000000-0005-0000-0000-00008C1C0000}"/>
    <cellStyle name="Normal 338 5 2" xfId="23449" xr:uid="{00000000-0005-0000-0000-00008D1C0000}"/>
    <cellStyle name="Normal 338 6" xfId="7986" xr:uid="{00000000-0005-0000-0000-00008E1C0000}"/>
    <cellStyle name="Normal 338 6 2" xfId="23880" xr:uid="{00000000-0005-0000-0000-00008F1C0000}"/>
    <cellStyle name="Normal 338 7" xfId="16518" xr:uid="{00000000-0005-0000-0000-0000901C0000}"/>
    <cellStyle name="Normal 339" xfId="828" xr:uid="{00000000-0005-0000-0000-0000911C0000}"/>
    <cellStyle name="Normal 339 2" xfId="4569" xr:uid="{00000000-0005-0000-0000-0000921C0000}"/>
    <cellStyle name="Normal 339 2 2" xfId="14659" xr:uid="{00000000-0005-0000-0000-0000931C0000}"/>
    <cellStyle name="Normal 339 2 2 2" xfId="22090" xr:uid="{00000000-0005-0000-0000-0000941C0000}"/>
    <cellStyle name="Normal 339 2 3" xfId="11795" xr:uid="{00000000-0005-0000-0000-0000951C0000}"/>
    <cellStyle name="Normal 339 2 4" xfId="19228" xr:uid="{00000000-0005-0000-0000-0000961C0000}"/>
    <cellStyle name="Normal 339 3" xfId="9311" xr:uid="{00000000-0005-0000-0000-0000971C0000}"/>
    <cellStyle name="Normal 339 3 2" xfId="17770" xr:uid="{00000000-0005-0000-0000-0000981C0000}"/>
    <cellStyle name="Normal 339 4" xfId="13201" xr:uid="{00000000-0005-0000-0000-0000991C0000}"/>
    <cellStyle name="Normal 339 4 2" xfId="20632" xr:uid="{00000000-0005-0000-0000-00009A1C0000}"/>
    <cellStyle name="Normal 339 5" xfId="16019" xr:uid="{00000000-0005-0000-0000-00009B1C0000}"/>
    <cellStyle name="Normal 339 5 2" xfId="23450" xr:uid="{00000000-0005-0000-0000-00009C1C0000}"/>
    <cellStyle name="Normal 339 6" xfId="7987" xr:uid="{00000000-0005-0000-0000-00009D1C0000}"/>
    <cellStyle name="Normal 339 6 2" xfId="23881" xr:uid="{00000000-0005-0000-0000-00009E1C0000}"/>
    <cellStyle name="Normal 339 7" xfId="16519" xr:uid="{00000000-0005-0000-0000-00009F1C0000}"/>
    <cellStyle name="Normal 34" xfId="829" xr:uid="{00000000-0005-0000-0000-0000A01C0000}"/>
    <cellStyle name="Normal 34 2" xfId="830" xr:uid="{00000000-0005-0000-0000-0000A11C0000}"/>
    <cellStyle name="Normal 34 2 2" xfId="4571" xr:uid="{00000000-0005-0000-0000-0000A21C0000}"/>
    <cellStyle name="Normal 34 2 2 2" xfId="14661" xr:uid="{00000000-0005-0000-0000-0000A31C0000}"/>
    <cellStyle name="Normal 34 2 2 2 2" xfId="22092" xr:uid="{00000000-0005-0000-0000-0000A41C0000}"/>
    <cellStyle name="Normal 34 2 2 3" xfId="11797" xr:uid="{00000000-0005-0000-0000-0000A51C0000}"/>
    <cellStyle name="Normal 34 2 2 4" xfId="19230" xr:uid="{00000000-0005-0000-0000-0000A61C0000}"/>
    <cellStyle name="Normal 34 2 3" xfId="9312" xr:uid="{00000000-0005-0000-0000-0000A71C0000}"/>
    <cellStyle name="Normal 34 2 3 2" xfId="17771" xr:uid="{00000000-0005-0000-0000-0000A81C0000}"/>
    <cellStyle name="Normal 34 2 4" xfId="13202" xr:uid="{00000000-0005-0000-0000-0000A91C0000}"/>
    <cellStyle name="Normal 34 2 4 2" xfId="20633" xr:uid="{00000000-0005-0000-0000-0000AA1C0000}"/>
    <cellStyle name="Normal 34 2 5" xfId="7989" xr:uid="{00000000-0005-0000-0000-0000AB1C0000}"/>
    <cellStyle name="Normal 34 2 5 2" xfId="25114" xr:uid="{00000000-0005-0000-0000-0000AC1C0000}"/>
    <cellStyle name="Normal 34 2 6" xfId="16521" xr:uid="{00000000-0005-0000-0000-0000AD1C0000}"/>
    <cellStyle name="Normal 34 3" xfId="831" xr:uid="{00000000-0005-0000-0000-0000AE1C0000}"/>
    <cellStyle name="Normal 34 3 2" xfId="832" xr:uid="{00000000-0005-0000-0000-0000AF1C0000}"/>
    <cellStyle name="Normal 34 3 3" xfId="833" xr:uid="{00000000-0005-0000-0000-0000B01C0000}"/>
    <cellStyle name="Normal 34 3 3 2" xfId="834" xr:uid="{00000000-0005-0000-0000-0000B11C0000}"/>
    <cellStyle name="Normal 34 3 3 3" xfId="9313" xr:uid="{00000000-0005-0000-0000-0000B21C0000}"/>
    <cellStyle name="Normal 34 4" xfId="835" xr:uid="{00000000-0005-0000-0000-0000B31C0000}"/>
    <cellStyle name="Normal 34 4 2" xfId="836" xr:uid="{00000000-0005-0000-0000-0000B41C0000}"/>
    <cellStyle name="Normal 34 4 3" xfId="9314" xr:uid="{00000000-0005-0000-0000-0000B51C0000}"/>
    <cellStyle name="Normal 34 5" xfId="4570" xr:uid="{00000000-0005-0000-0000-0000B61C0000}"/>
    <cellStyle name="Normal 34 5 2" xfId="14660" xr:uid="{00000000-0005-0000-0000-0000B71C0000}"/>
    <cellStyle name="Normal 34 5 2 2" xfId="22091" xr:uid="{00000000-0005-0000-0000-0000B81C0000}"/>
    <cellStyle name="Normal 34 5 3" xfId="11796" xr:uid="{00000000-0005-0000-0000-0000B91C0000}"/>
    <cellStyle name="Normal 34 5 4" xfId="19229" xr:uid="{00000000-0005-0000-0000-0000BA1C0000}"/>
    <cellStyle name="Normal 34 6" xfId="16020" xr:uid="{00000000-0005-0000-0000-0000BB1C0000}"/>
    <cellStyle name="Normal 34 6 2" xfId="23451" xr:uid="{00000000-0005-0000-0000-0000BC1C0000}"/>
    <cellStyle name="Normal 34 7" xfId="7988" xr:uid="{00000000-0005-0000-0000-0000BD1C0000}"/>
    <cellStyle name="Normal 34 7 2" xfId="23882" xr:uid="{00000000-0005-0000-0000-0000BE1C0000}"/>
    <cellStyle name="Normal 34 8" xfId="16520" xr:uid="{00000000-0005-0000-0000-0000BF1C0000}"/>
    <cellStyle name="Normal 340" xfId="837" xr:uid="{00000000-0005-0000-0000-0000C01C0000}"/>
    <cellStyle name="Normal 340 2" xfId="4572" xr:uid="{00000000-0005-0000-0000-0000C11C0000}"/>
    <cellStyle name="Normal 340 2 2" xfId="14662" xr:uid="{00000000-0005-0000-0000-0000C21C0000}"/>
    <cellStyle name="Normal 340 2 2 2" xfId="22093" xr:uid="{00000000-0005-0000-0000-0000C31C0000}"/>
    <cellStyle name="Normal 340 2 3" xfId="11798" xr:uid="{00000000-0005-0000-0000-0000C41C0000}"/>
    <cellStyle name="Normal 340 2 4" xfId="19231" xr:uid="{00000000-0005-0000-0000-0000C51C0000}"/>
    <cellStyle name="Normal 340 3" xfId="9315" xr:uid="{00000000-0005-0000-0000-0000C61C0000}"/>
    <cellStyle name="Normal 340 3 2" xfId="17772" xr:uid="{00000000-0005-0000-0000-0000C71C0000}"/>
    <cellStyle name="Normal 340 4" xfId="13203" xr:uid="{00000000-0005-0000-0000-0000C81C0000}"/>
    <cellStyle name="Normal 340 4 2" xfId="20634" xr:uid="{00000000-0005-0000-0000-0000C91C0000}"/>
    <cellStyle name="Normal 340 5" xfId="16021" xr:uid="{00000000-0005-0000-0000-0000CA1C0000}"/>
    <cellStyle name="Normal 340 5 2" xfId="23452" xr:uid="{00000000-0005-0000-0000-0000CB1C0000}"/>
    <cellStyle name="Normal 340 6" xfId="7990" xr:uid="{00000000-0005-0000-0000-0000CC1C0000}"/>
    <cellStyle name="Normal 340 6 2" xfId="23883" xr:uid="{00000000-0005-0000-0000-0000CD1C0000}"/>
    <cellStyle name="Normal 340 7" xfId="16522" xr:uid="{00000000-0005-0000-0000-0000CE1C0000}"/>
    <cellStyle name="Normal 341" xfId="838" xr:uid="{00000000-0005-0000-0000-0000CF1C0000}"/>
    <cellStyle name="Normal 341 2" xfId="4573" xr:uid="{00000000-0005-0000-0000-0000D01C0000}"/>
    <cellStyle name="Normal 341 2 2" xfId="14663" xr:uid="{00000000-0005-0000-0000-0000D11C0000}"/>
    <cellStyle name="Normal 341 2 2 2" xfId="22094" xr:uid="{00000000-0005-0000-0000-0000D21C0000}"/>
    <cellStyle name="Normal 341 2 3" xfId="11799" xr:uid="{00000000-0005-0000-0000-0000D31C0000}"/>
    <cellStyle name="Normal 341 2 4" xfId="19232" xr:uid="{00000000-0005-0000-0000-0000D41C0000}"/>
    <cellStyle name="Normal 341 3" xfId="9316" xr:uid="{00000000-0005-0000-0000-0000D51C0000}"/>
    <cellStyle name="Normal 341 3 2" xfId="17773" xr:uid="{00000000-0005-0000-0000-0000D61C0000}"/>
    <cellStyle name="Normal 341 4" xfId="13204" xr:uid="{00000000-0005-0000-0000-0000D71C0000}"/>
    <cellStyle name="Normal 341 4 2" xfId="20635" xr:uid="{00000000-0005-0000-0000-0000D81C0000}"/>
    <cellStyle name="Normal 341 5" xfId="16022" xr:uid="{00000000-0005-0000-0000-0000D91C0000}"/>
    <cellStyle name="Normal 341 5 2" xfId="23453" xr:uid="{00000000-0005-0000-0000-0000DA1C0000}"/>
    <cellStyle name="Normal 341 6" xfId="7991" xr:uid="{00000000-0005-0000-0000-0000DB1C0000}"/>
    <cellStyle name="Normal 341 6 2" xfId="23884" xr:uid="{00000000-0005-0000-0000-0000DC1C0000}"/>
    <cellStyle name="Normal 341 7" xfId="16523" xr:uid="{00000000-0005-0000-0000-0000DD1C0000}"/>
    <cellStyle name="Normal 342" xfId="839" xr:uid="{00000000-0005-0000-0000-0000DE1C0000}"/>
    <cellStyle name="Normal 342 2" xfId="4574" xr:uid="{00000000-0005-0000-0000-0000DF1C0000}"/>
    <cellStyle name="Normal 342 2 2" xfId="14664" xr:uid="{00000000-0005-0000-0000-0000E01C0000}"/>
    <cellStyle name="Normal 342 2 2 2" xfId="22095" xr:uid="{00000000-0005-0000-0000-0000E11C0000}"/>
    <cellStyle name="Normal 342 2 3" xfId="11800" xr:uid="{00000000-0005-0000-0000-0000E21C0000}"/>
    <cellStyle name="Normal 342 2 4" xfId="19233" xr:uid="{00000000-0005-0000-0000-0000E31C0000}"/>
    <cellStyle name="Normal 342 3" xfId="9317" xr:uid="{00000000-0005-0000-0000-0000E41C0000}"/>
    <cellStyle name="Normal 342 3 2" xfId="17774" xr:uid="{00000000-0005-0000-0000-0000E51C0000}"/>
    <cellStyle name="Normal 342 4" xfId="13205" xr:uid="{00000000-0005-0000-0000-0000E61C0000}"/>
    <cellStyle name="Normal 342 4 2" xfId="20636" xr:uid="{00000000-0005-0000-0000-0000E71C0000}"/>
    <cellStyle name="Normal 342 5" xfId="16023" xr:uid="{00000000-0005-0000-0000-0000E81C0000}"/>
    <cellStyle name="Normal 342 5 2" xfId="23454" xr:uid="{00000000-0005-0000-0000-0000E91C0000}"/>
    <cellStyle name="Normal 342 6" xfId="7992" xr:uid="{00000000-0005-0000-0000-0000EA1C0000}"/>
    <cellStyle name="Normal 342 6 2" xfId="23885" xr:uid="{00000000-0005-0000-0000-0000EB1C0000}"/>
    <cellStyle name="Normal 342 7" xfId="16524" xr:uid="{00000000-0005-0000-0000-0000EC1C0000}"/>
    <cellStyle name="Normal 343" xfId="840" xr:uid="{00000000-0005-0000-0000-0000ED1C0000}"/>
    <cellStyle name="Normal 343 2" xfId="4575" xr:uid="{00000000-0005-0000-0000-0000EE1C0000}"/>
    <cellStyle name="Normal 343 2 2" xfId="14665" xr:uid="{00000000-0005-0000-0000-0000EF1C0000}"/>
    <cellStyle name="Normal 343 2 2 2" xfId="22096" xr:uid="{00000000-0005-0000-0000-0000F01C0000}"/>
    <cellStyle name="Normal 343 2 3" xfId="11801" xr:uid="{00000000-0005-0000-0000-0000F11C0000}"/>
    <cellStyle name="Normal 343 2 4" xfId="19234" xr:uid="{00000000-0005-0000-0000-0000F21C0000}"/>
    <cellStyle name="Normal 343 3" xfId="9318" xr:uid="{00000000-0005-0000-0000-0000F31C0000}"/>
    <cellStyle name="Normal 343 3 2" xfId="17775" xr:uid="{00000000-0005-0000-0000-0000F41C0000}"/>
    <cellStyle name="Normal 343 4" xfId="13206" xr:uid="{00000000-0005-0000-0000-0000F51C0000}"/>
    <cellStyle name="Normal 343 4 2" xfId="20637" xr:uid="{00000000-0005-0000-0000-0000F61C0000}"/>
    <cellStyle name="Normal 343 5" xfId="16024" xr:uid="{00000000-0005-0000-0000-0000F71C0000}"/>
    <cellStyle name="Normal 343 5 2" xfId="23455" xr:uid="{00000000-0005-0000-0000-0000F81C0000}"/>
    <cellStyle name="Normal 343 6" xfId="7993" xr:uid="{00000000-0005-0000-0000-0000F91C0000}"/>
    <cellStyle name="Normal 343 6 2" xfId="23886" xr:uid="{00000000-0005-0000-0000-0000FA1C0000}"/>
    <cellStyle name="Normal 343 7" xfId="16525" xr:uid="{00000000-0005-0000-0000-0000FB1C0000}"/>
    <cellStyle name="Normal 344" xfId="841" xr:uid="{00000000-0005-0000-0000-0000FC1C0000}"/>
    <cellStyle name="Normal 344 2" xfId="4576" xr:uid="{00000000-0005-0000-0000-0000FD1C0000}"/>
    <cellStyle name="Normal 344 2 2" xfId="14666" xr:uid="{00000000-0005-0000-0000-0000FE1C0000}"/>
    <cellStyle name="Normal 344 2 2 2" xfId="22097" xr:uid="{00000000-0005-0000-0000-0000FF1C0000}"/>
    <cellStyle name="Normal 344 2 3" xfId="11802" xr:uid="{00000000-0005-0000-0000-0000001D0000}"/>
    <cellStyle name="Normal 344 2 4" xfId="19235" xr:uid="{00000000-0005-0000-0000-0000011D0000}"/>
    <cellStyle name="Normal 344 3" xfId="9319" xr:uid="{00000000-0005-0000-0000-0000021D0000}"/>
    <cellStyle name="Normal 344 3 2" xfId="17776" xr:uid="{00000000-0005-0000-0000-0000031D0000}"/>
    <cellStyle name="Normal 344 4" xfId="13207" xr:uid="{00000000-0005-0000-0000-0000041D0000}"/>
    <cellStyle name="Normal 344 4 2" xfId="20638" xr:uid="{00000000-0005-0000-0000-0000051D0000}"/>
    <cellStyle name="Normal 344 5" xfId="16025" xr:uid="{00000000-0005-0000-0000-0000061D0000}"/>
    <cellStyle name="Normal 344 5 2" xfId="23456" xr:uid="{00000000-0005-0000-0000-0000071D0000}"/>
    <cellStyle name="Normal 344 6" xfId="7994" xr:uid="{00000000-0005-0000-0000-0000081D0000}"/>
    <cellStyle name="Normal 344 6 2" xfId="23887" xr:uid="{00000000-0005-0000-0000-0000091D0000}"/>
    <cellStyle name="Normal 344 7" xfId="16526" xr:uid="{00000000-0005-0000-0000-00000A1D0000}"/>
    <cellStyle name="Normal 345" xfId="842" xr:uid="{00000000-0005-0000-0000-00000B1D0000}"/>
    <cellStyle name="Normal 345 2" xfId="4577" xr:uid="{00000000-0005-0000-0000-00000C1D0000}"/>
    <cellStyle name="Normal 345 2 2" xfId="14667" xr:uid="{00000000-0005-0000-0000-00000D1D0000}"/>
    <cellStyle name="Normal 345 2 2 2" xfId="22098" xr:uid="{00000000-0005-0000-0000-00000E1D0000}"/>
    <cellStyle name="Normal 345 2 3" xfId="11803" xr:uid="{00000000-0005-0000-0000-00000F1D0000}"/>
    <cellStyle name="Normal 345 2 4" xfId="19236" xr:uid="{00000000-0005-0000-0000-0000101D0000}"/>
    <cellStyle name="Normal 345 3" xfId="9320" xr:uid="{00000000-0005-0000-0000-0000111D0000}"/>
    <cellStyle name="Normal 345 3 2" xfId="17777" xr:uid="{00000000-0005-0000-0000-0000121D0000}"/>
    <cellStyle name="Normal 345 4" xfId="13208" xr:uid="{00000000-0005-0000-0000-0000131D0000}"/>
    <cellStyle name="Normal 345 4 2" xfId="20639" xr:uid="{00000000-0005-0000-0000-0000141D0000}"/>
    <cellStyle name="Normal 345 5" xfId="16026" xr:uid="{00000000-0005-0000-0000-0000151D0000}"/>
    <cellStyle name="Normal 345 5 2" xfId="23457" xr:uid="{00000000-0005-0000-0000-0000161D0000}"/>
    <cellStyle name="Normal 345 6" xfId="7995" xr:uid="{00000000-0005-0000-0000-0000171D0000}"/>
    <cellStyle name="Normal 345 6 2" xfId="23888" xr:uid="{00000000-0005-0000-0000-0000181D0000}"/>
    <cellStyle name="Normal 345 7" xfId="16527" xr:uid="{00000000-0005-0000-0000-0000191D0000}"/>
    <cellStyle name="Normal 346" xfId="843" xr:uid="{00000000-0005-0000-0000-00001A1D0000}"/>
    <cellStyle name="Normal 346 2" xfId="4578" xr:uid="{00000000-0005-0000-0000-00001B1D0000}"/>
    <cellStyle name="Normal 346 2 2" xfId="14668" xr:uid="{00000000-0005-0000-0000-00001C1D0000}"/>
    <cellStyle name="Normal 346 2 2 2" xfId="22099" xr:uid="{00000000-0005-0000-0000-00001D1D0000}"/>
    <cellStyle name="Normal 346 2 3" xfId="11804" xr:uid="{00000000-0005-0000-0000-00001E1D0000}"/>
    <cellStyle name="Normal 346 2 4" xfId="19237" xr:uid="{00000000-0005-0000-0000-00001F1D0000}"/>
    <cellStyle name="Normal 346 3" xfId="9321" xr:uid="{00000000-0005-0000-0000-0000201D0000}"/>
    <cellStyle name="Normal 346 3 2" xfId="17778" xr:uid="{00000000-0005-0000-0000-0000211D0000}"/>
    <cellStyle name="Normal 346 4" xfId="13209" xr:uid="{00000000-0005-0000-0000-0000221D0000}"/>
    <cellStyle name="Normal 346 4 2" xfId="20640" xr:uid="{00000000-0005-0000-0000-0000231D0000}"/>
    <cellStyle name="Normal 346 5" xfId="16027" xr:uid="{00000000-0005-0000-0000-0000241D0000}"/>
    <cellStyle name="Normal 346 5 2" xfId="23458" xr:uid="{00000000-0005-0000-0000-0000251D0000}"/>
    <cellStyle name="Normal 346 6" xfId="7996" xr:uid="{00000000-0005-0000-0000-0000261D0000}"/>
    <cellStyle name="Normal 346 6 2" xfId="23889" xr:uid="{00000000-0005-0000-0000-0000271D0000}"/>
    <cellStyle name="Normal 346 7" xfId="16528" xr:uid="{00000000-0005-0000-0000-0000281D0000}"/>
    <cellStyle name="Normal 347" xfId="844" xr:uid="{00000000-0005-0000-0000-0000291D0000}"/>
    <cellStyle name="Normal 347 2" xfId="4579" xr:uid="{00000000-0005-0000-0000-00002A1D0000}"/>
    <cellStyle name="Normal 347 2 2" xfId="14669" xr:uid="{00000000-0005-0000-0000-00002B1D0000}"/>
    <cellStyle name="Normal 347 2 2 2" xfId="22100" xr:uid="{00000000-0005-0000-0000-00002C1D0000}"/>
    <cellStyle name="Normal 347 2 3" xfId="11805" xr:uid="{00000000-0005-0000-0000-00002D1D0000}"/>
    <cellStyle name="Normal 347 2 4" xfId="19238" xr:uid="{00000000-0005-0000-0000-00002E1D0000}"/>
    <cellStyle name="Normal 347 3" xfId="9322" xr:uid="{00000000-0005-0000-0000-00002F1D0000}"/>
    <cellStyle name="Normal 347 3 2" xfId="17779" xr:uid="{00000000-0005-0000-0000-0000301D0000}"/>
    <cellStyle name="Normal 347 4" xfId="13210" xr:uid="{00000000-0005-0000-0000-0000311D0000}"/>
    <cellStyle name="Normal 347 4 2" xfId="20641" xr:uid="{00000000-0005-0000-0000-0000321D0000}"/>
    <cellStyle name="Normal 347 5" xfId="16028" xr:uid="{00000000-0005-0000-0000-0000331D0000}"/>
    <cellStyle name="Normal 347 5 2" xfId="23459" xr:uid="{00000000-0005-0000-0000-0000341D0000}"/>
    <cellStyle name="Normal 347 6" xfId="7997" xr:uid="{00000000-0005-0000-0000-0000351D0000}"/>
    <cellStyle name="Normal 347 6 2" xfId="23890" xr:uid="{00000000-0005-0000-0000-0000361D0000}"/>
    <cellStyle name="Normal 347 7" xfId="16529" xr:uid="{00000000-0005-0000-0000-0000371D0000}"/>
    <cellStyle name="Normal 348" xfId="845" xr:uid="{00000000-0005-0000-0000-0000381D0000}"/>
    <cellStyle name="Normal 348 2" xfId="4580" xr:uid="{00000000-0005-0000-0000-0000391D0000}"/>
    <cellStyle name="Normal 348 2 2" xfId="14670" xr:uid="{00000000-0005-0000-0000-00003A1D0000}"/>
    <cellStyle name="Normal 348 2 2 2" xfId="22101" xr:uid="{00000000-0005-0000-0000-00003B1D0000}"/>
    <cellStyle name="Normal 348 2 3" xfId="11806" xr:uid="{00000000-0005-0000-0000-00003C1D0000}"/>
    <cellStyle name="Normal 348 2 4" xfId="19239" xr:uid="{00000000-0005-0000-0000-00003D1D0000}"/>
    <cellStyle name="Normal 348 3" xfId="9323" xr:uid="{00000000-0005-0000-0000-00003E1D0000}"/>
    <cellStyle name="Normal 348 3 2" xfId="17780" xr:uid="{00000000-0005-0000-0000-00003F1D0000}"/>
    <cellStyle name="Normal 348 4" xfId="13211" xr:uid="{00000000-0005-0000-0000-0000401D0000}"/>
    <cellStyle name="Normal 348 4 2" xfId="20642" xr:uid="{00000000-0005-0000-0000-0000411D0000}"/>
    <cellStyle name="Normal 348 5" xfId="16029" xr:uid="{00000000-0005-0000-0000-0000421D0000}"/>
    <cellStyle name="Normal 348 5 2" xfId="23460" xr:uid="{00000000-0005-0000-0000-0000431D0000}"/>
    <cellStyle name="Normal 348 6" xfId="7998" xr:uid="{00000000-0005-0000-0000-0000441D0000}"/>
    <cellStyle name="Normal 348 6 2" xfId="23891" xr:uid="{00000000-0005-0000-0000-0000451D0000}"/>
    <cellStyle name="Normal 348 7" xfId="16530" xr:uid="{00000000-0005-0000-0000-0000461D0000}"/>
    <cellStyle name="Normal 349" xfId="846" xr:uid="{00000000-0005-0000-0000-0000471D0000}"/>
    <cellStyle name="Normal 349 2" xfId="4581" xr:uid="{00000000-0005-0000-0000-0000481D0000}"/>
    <cellStyle name="Normal 349 2 2" xfId="14671" xr:uid="{00000000-0005-0000-0000-0000491D0000}"/>
    <cellStyle name="Normal 349 2 2 2" xfId="22102" xr:uid="{00000000-0005-0000-0000-00004A1D0000}"/>
    <cellStyle name="Normal 349 2 3" xfId="11807" xr:uid="{00000000-0005-0000-0000-00004B1D0000}"/>
    <cellStyle name="Normal 349 2 4" xfId="19240" xr:uid="{00000000-0005-0000-0000-00004C1D0000}"/>
    <cellStyle name="Normal 349 3" xfId="9324" xr:uid="{00000000-0005-0000-0000-00004D1D0000}"/>
    <cellStyle name="Normal 349 3 2" xfId="17781" xr:uid="{00000000-0005-0000-0000-00004E1D0000}"/>
    <cellStyle name="Normal 349 4" xfId="13212" xr:uid="{00000000-0005-0000-0000-00004F1D0000}"/>
    <cellStyle name="Normal 349 4 2" xfId="20643" xr:uid="{00000000-0005-0000-0000-0000501D0000}"/>
    <cellStyle name="Normal 349 5" xfId="16030" xr:uid="{00000000-0005-0000-0000-0000511D0000}"/>
    <cellStyle name="Normal 349 5 2" xfId="23461" xr:uid="{00000000-0005-0000-0000-0000521D0000}"/>
    <cellStyle name="Normal 349 6" xfId="7999" xr:uid="{00000000-0005-0000-0000-0000531D0000}"/>
    <cellStyle name="Normal 349 6 2" xfId="23892" xr:uid="{00000000-0005-0000-0000-0000541D0000}"/>
    <cellStyle name="Normal 349 7" xfId="16531" xr:uid="{00000000-0005-0000-0000-0000551D0000}"/>
    <cellStyle name="Normal 35" xfId="847" xr:uid="{00000000-0005-0000-0000-0000561D0000}"/>
    <cellStyle name="Normal 35 2" xfId="848" xr:uid="{00000000-0005-0000-0000-0000571D0000}"/>
    <cellStyle name="Normal 35 2 2" xfId="4583" xr:uid="{00000000-0005-0000-0000-0000581D0000}"/>
    <cellStyle name="Normal 35 2 2 2" xfId="14673" xr:uid="{00000000-0005-0000-0000-0000591D0000}"/>
    <cellStyle name="Normal 35 2 2 2 2" xfId="22104" xr:uid="{00000000-0005-0000-0000-00005A1D0000}"/>
    <cellStyle name="Normal 35 2 2 3" xfId="11809" xr:uid="{00000000-0005-0000-0000-00005B1D0000}"/>
    <cellStyle name="Normal 35 2 2 4" xfId="19242" xr:uid="{00000000-0005-0000-0000-00005C1D0000}"/>
    <cellStyle name="Normal 35 2 3" xfId="9325" xr:uid="{00000000-0005-0000-0000-00005D1D0000}"/>
    <cellStyle name="Normal 35 2 3 2" xfId="17782" xr:uid="{00000000-0005-0000-0000-00005E1D0000}"/>
    <cellStyle name="Normal 35 2 4" xfId="13213" xr:uid="{00000000-0005-0000-0000-00005F1D0000}"/>
    <cellStyle name="Normal 35 2 4 2" xfId="20644" xr:uid="{00000000-0005-0000-0000-0000601D0000}"/>
    <cellStyle name="Normal 35 2 5" xfId="8001" xr:uid="{00000000-0005-0000-0000-0000611D0000}"/>
    <cellStyle name="Normal 35 2 5 2" xfId="25115" xr:uid="{00000000-0005-0000-0000-0000621D0000}"/>
    <cellStyle name="Normal 35 2 6" xfId="16533" xr:uid="{00000000-0005-0000-0000-0000631D0000}"/>
    <cellStyle name="Normal 35 3" xfId="849" xr:uid="{00000000-0005-0000-0000-0000641D0000}"/>
    <cellStyle name="Normal 35 3 2" xfId="850" xr:uid="{00000000-0005-0000-0000-0000651D0000}"/>
    <cellStyle name="Normal 35 3 3" xfId="851" xr:uid="{00000000-0005-0000-0000-0000661D0000}"/>
    <cellStyle name="Normal 35 3 3 2" xfId="852" xr:uid="{00000000-0005-0000-0000-0000671D0000}"/>
    <cellStyle name="Normal 35 3 3 3" xfId="9326" xr:uid="{00000000-0005-0000-0000-0000681D0000}"/>
    <cellStyle name="Normal 35 4" xfId="853" xr:uid="{00000000-0005-0000-0000-0000691D0000}"/>
    <cellStyle name="Normal 35 4 2" xfId="854" xr:uid="{00000000-0005-0000-0000-00006A1D0000}"/>
    <cellStyle name="Normal 35 4 3" xfId="9327" xr:uid="{00000000-0005-0000-0000-00006B1D0000}"/>
    <cellStyle name="Normal 35 5" xfId="4582" xr:uid="{00000000-0005-0000-0000-00006C1D0000}"/>
    <cellStyle name="Normal 35 5 2" xfId="14672" xr:uid="{00000000-0005-0000-0000-00006D1D0000}"/>
    <cellStyle name="Normal 35 5 2 2" xfId="22103" xr:uid="{00000000-0005-0000-0000-00006E1D0000}"/>
    <cellStyle name="Normal 35 5 3" xfId="11808" xr:uid="{00000000-0005-0000-0000-00006F1D0000}"/>
    <cellStyle name="Normal 35 5 4" xfId="19241" xr:uid="{00000000-0005-0000-0000-0000701D0000}"/>
    <cellStyle name="Normal 35 6" xfId="16031" xr:uid="{00000000-0005-0000-0000-0000711D0000}"/>
    <cellStyle name="Normal 35 6 2" xfId="23462" xr:uid="{00000000-0005-0000-0000-0000721D0000}"/>
    <cellStyle name="Normal 35 7" xfId="8000" xr:uid="{00000000-0005-0000-0000-0000731D0000}"/>
    <cellStyle name="Normal 35 7 2" xfId="23893" xr:uid="{00000000-0005-0000-0000-0000741D0000}"/>
    <cellStyle name="Normal 35 8" xfId="16532" xr:uid="{00000000-0005-0000-0000-0000751D0000}"/>
    <cellStyle name="Normal 350" xfId="855" xr:uid="{00000000-0005-0000-0000-0000761D0000}"/>
    <cellStyle name="Normal 350 2" xfId="4584" xr:uid="{00000000-0005-0000-0000-0000771D0000}"/>
    <cellStyle name="Normal 350 2 2" xfId="14674" xr:uid="{00000000-0005-0000-0000-0000781D0000}"/>
    <cellStyle name="Normal 350 2 2 2" xfId="22105" xr:uid="{00000000-0005-0000-0000-0000791D0000}"/>
    <cellStyle name="Normal 350 2 3" xfId="11810" xr:uid="{00000000-0005-0000-0000-00007A1D0000}"/>
    <cellStyle name="Normal 350 2 4" xfId="19243" xr:uid="{00000000-0005-0000-0000-00007B1D0000}"/>
    <cellStyle name="Normal 350 3" xfId="9328" xr:uid="{00000000-0005-0000-0000-00007C1D0000}"/>
    <cellStyle name="Normal 350 3 2" xfId="17783" xr:uid="{00000000-0005-0000-0000-00007D1D0000}"/>
    <cellStyle name="Normal 350 4" xfId="13214" xr:uid="{00000000-0005-0000-0000-00007E1D0000}"/>
    <cellStyle name="Normal 350 4 2" xfId="20645" xr:uid="{00000000-0005-0000-0000-00007F1D0000}"/>
    <cellStyle name="Normal 350 5" xfId="16032" xr:uid="{00000000-0005-0000-0000-0000801D0000}"/>
    <cellStyle name="Normal 350 5 2" xfId="23463" xr:uid="{00000000-0005-0000-0000-0000811D0000}"/>
    <cellStyle name="Normal 350 6" xfId="8002" xr:uid="{00000000-0005-0000-0000-0000821D0000}"/>
    <cellStyle name="Normal 350 6 2" xfId="23894" xr:uid="{00000000-0005-0000-0000-0000831D0000}"/>
    <cellStyle name="Normal 350 7" xfId="16534" xr:uid="{00000000-0005-0000-0000-0000841D0000}"/>
    <cellStyle name="Normal 351" xfId="856" xr:uid="{00000000-0005-0000-0000-0000851D0000}"/>
    <cellStyle name="Normal 351 2" xfId="4585" xr:uid="{00000000-0005-0000-0000-0000861D0000}"/>
    <cellStyle name="Normal 351 2 2" xfId="14675" xr:uid="{00000000-0005-0000-0000-0000871D0000}"/>
    <cellStyle name="Normal 351 2 2 2" xfId="22106" xr:uid="{00000000-0005-0000-0000-0000881D0000}"/>
    <cellStyle name="Normal 351 2 3" xfId="11811" xr:uid="{00000000-0005-0000-0000-0000891D0000}"/>
    <cellStyle name="Normal 351 2 4" xfId="19244" xr:uid="{00000000-0005-0000-0000-00008A1D0000}"/>
    <cellStyle name="Normal 351 3" xfId="9329" xr:uid="{00000000-0005-0000-0000-00008B1D0000}"/>
    <cellStyle name="Normal 351 3 2" xfId="17784" xr:uid="{00000000-0005-0000-0000-00008C1D0000}"/>
    <cellStyle name="Normal 351 4" xfId="13215" xr:uid="{00000000-0005-0000-0000-00008D1D0000}"/>
    <cellStyle name="Normal 351 4 2" xfId="20646" xr:uid="{00000000-0005-0000-0000-00008E1D0000}"/>
    <cellStyle name="Normal 351 5" xfId="16033" xr:uid="{00000000-0005-0000-0000-00008F1D0000}"/>
    <cellStyle name="Normal 351 5 2" xfId="23464" xr:uid="{00000000-0005-0000-0000-0000901D0000}"/>
    <cellStyle name="Normal 351 6" xfId="8003" xr:uid="{00000000-0005-0000-0000-0000911D0000}"/>
    <cellStyle name="Normal 351 6 2" xfId="23895" xr:uid="{00000000-0005-0000-0000-0000921D0000}"/>
    <cellStyle name="Normal 351 7" xfId="16535" xr:uid="{00000000-0005-0000-0000-0000931D0000}"/>
    <cellStyle name="Normal 352" xfId="857" xr:uid="{00000000-0005-0000-0000-0000941D0000}"/>
    <cellStyle name="Normal 352 2" xfId="4586" xr:uid="{00000000-0005-0000-0000-0000951D0000}"/>
    <cellStyle name="Normal 352 2 2" xfId="14676" xr:uid="{00000000-0005-0000-0000-0000961D0000}"/>
    <cellStyle name="Normal 352 2 2 2" xfId="22107" xr:uid="{00000000-0005-0000-0000-0000971D0000}"/>
    <cellStyle name="Normal 352 2 3" xfId="11812" xr:uid="{00000000-0005-0000-0000-0000981D0000}"/>
    <cellStyle name="Normal 352 2 4" xfId="19245" xr:uid="{00000000-0005-0000-0000-0000991D0000}"/>
    <cellStyle name="Normal 352 3" xfId="9330" xr:uid="{00000000-0005-0000-0000-00009A1D0000}"/>
    <cellStyle name="Normal 352 3 2" xfId="17785" xr:uid="{00000000-0005-0000-0000-00009B1D0000}"/>
    <cellStyle name="Normal 352 4" xfId="13216" xr:uid="{00000000-0005-0000-0000-00009C1D0000}"/>
    <cellStyle name="Normal 352 4 2" xfId="20647" xr:uid="{00000000-0005-0000-0000-00009D1D0000}"/>
    <cellStyle name="Normal 352 5" xfId="16034" xr:uid="{00000000-0005-0000-0000-00009E1D0000}"/>
    <cellStyle name="Normal 352 5 2" xfId="23465" xr:uid="{00000000-0005-0000-0000-00009F1D0000}"/>
    <cellStyle name="Normal 352 6" xfId="8004" xr:uid="{00000000-0005-0000-0000-0000A01D0000}"/>
    <cellStyle name="Normal 352 6 2" xfId="23896" xr:uid="{00000000-0005-0000-0000-0000A11D0000}"/>
    <cellStyle name="Normal 352 7" xfId="16536" xr:uid="{00000000-0005-0000-0000-0000A21D0000}"/>
    <cellStyle name="Normal 353" xfId="858" xr:uid="{00000000-0005-0000-0000-0000A31D0000}"/>
    <cellStyle name="Normal 353 2" xfId="4587" xr:uid="{00000000-0005-0000-0000-0000A41D0000}"/>
    <cellStyle name="Normal 353 2 2" xfId="14677" xr:uid="{00000000-0005-0000-0000-0000A51D0000}"/>
    <cellStyle name="Normal 353 2 2 2" xfId="22108" xr:uid="{00000000-0005-0000-0000-0000A61D0000}"/>
    <cellStyle name="Normal 353 2 3" xfId="11813" xr:uid="{00000000-0005-0000-0000-0000A71D0000}"/>
    <cellStyle name="Normal 353 2 4" xfId="19246" xr:uid="{00000000-0005-0000-0000-0000A81D0000}"/>
    <cellStyle name="Normal 353 3" xfId="9331" xr:uid="{00000000-0005-0000-0000-0000A91D0000}"/>
    <cellStyle name="Normal 353 3 2" xfId="17786" xr:uid="{00000000-0005-0000-0000-0000AA1D0000}"/>
    <cellStyle name="Normal 353 4" xfId="13217" xr:uid="{00000000-0005-0000-0000-0000AB1D0000}"/>
    <cellStyle name="Normal 353 4 2" xfId="20648" xr:uid="{00000000-0005-0000-0000-0000AC1D0000}"/>
    <cellStyle name="Normal 353 5" xfId="16035" xr:uid="{00000000-0005-0000-0000-0000AD1D0000}"/>
    <cellStyle name="Normal 353 5 2" xfId="23466" xr:uid="{00000000-0005-0000-0000-0000AE1D0000}"/>
    <cellStyle name="Normal 353 6" xfId="8005" xr:uid="{00000000-0005-0000-0000-0000AF1D0000}"/>
    <cellStyle name="Normal 353 6 2" xfId="23897" xr:uid="{00000000-0005-0000-0000-0000B01D0000}"/>
    <cellStyle name="Normal 353 7" xfId="16537" xr:uid="{00000000-0005-0000-0000-0000B11D0000}"/>
    <cellStyle name="Normal 354" xfId="859" xr:uid="{00000000-0005-0000-0000-0000B21D0000}"/>
    <cellStyle name="Normal 354 2" xfId="4588" xr:uid="{00000000-0005-0000-0000-0000B31D0000}"/>
    <cellStyle name="Normal 354 2 2" xfId="14678" xr:uid="{00000000-0005-0000-0000-0000B41D0000}"/>
    <cellStyle name="Normal 354 2 2 2" xfId="22109" xr:uid="{00000000-0005-0000-0000-0000B51D0000}"/>
    <cellStyle name="Normal 354 2 3" xfId="11814" xr:uid="{00000000-0005-0000-0000-0000B61D0000}"/>
    <cellStyle name="Normal 354 2 4" xfId="19247" xr:uid="{00000000-0005-0000-0000-0000B71D0000}"/>
    <cellStyle name="Normal 354 3" xfId="9332" xr:uid="{00000000-0005-0000-0000-0000B81D0000}"/>
    <cellStyle name="Normal 354 3 2" xfId="17787" xr:uid="{00000000-0005-0000-0000-0000B91D0000}"/>
    <cellStyle name="Normal 354 4" xfId="13218" xr:uid="{00000000-0005-0000-0000-0000BA1D0000}"/>
    <cellStyle name="Normal 354 4 2" xfId="20649" xr:uid="{00000000-0005-0000-0000-0000BB1D0000}"/>
    <cellStyle name="Normal 354 5" xfId="16036" xr:uid="{00000000-0005-0000-0000-0000BC1D0000}"/>
    <cellStyle name="Normal 354 5 2" xfId="23467" xr:uid="{00000000-0005-0000-0000-0000BD1D0000}"/>
    <cellStyle name="Normal 354 6" xfId="8006" xr:uid="{00000000-0005-0000-0000-0000BE1D0000}"/>
    <cellStyle name="Normal 354 6 2" xfId="23898" xr:uid="{00000000-0005-0000-0000-0000BF1D0000}"/>
    <cellStyle name="Normal 354 7" xfId="16538" xr:uid="{00000000-0005-0000-0000-0000C01D0000}"/>
    <cellStyle name="Normal 355" xfId="860" xr:uid="{00000000-0005-0000-0000-0000C11D0000}"/>
    <cellStyle name="Normal 355 2" xfId="4589" xr:uid="{00000000-0005-0000-0000-0000C21D0000}"/>
    <cellStyle name="Normal 355 2 2" xfId="14679" xr:uid="{00000000-0005-0000-0000-0000C31D0000}"/>
    <cellStyle name="Normal 355 2 2 2" xfId="22110" xr:uid="{00000000-0005-0000-0000-0000C41D0000}"/>
    <cellStyle name="Normal 355 2 3" xfId="11815" xr:uid="{00000000-0005-0000-0000-0000C51D0000}"/>
    <cellStyle name="Normal 355 2 4" xfId="19248" xr:uid="{00000000-0005-0000-0000-0000C61D0000}"/>
    <cellStyle name="Normal 355 3" xfId="9333" xr:uid="{00000000-0005-0000-0000-0000C71D0000}"/>
    <cellStyle name="Normal 355 3 2" xfId="17788" xr:uid="{00000000-0005-0000-0000-0000C81D0000}"/>
    <cellStyle name="Normal 355 4" xfId="13219" xr:uid="{00000000-0005-0000-0000-0000C91D0000}"/>
    <cellStyle name="Normal 355 4 2" xfId="20650" xr:uid="{00000000-0005-0000-0000-0000CA1D0000}"/>
    <cellStyle name="Normal 355 5" xfId="16037" xr:uid="{00000000-0005-0000-0000-0000CB1D0000}"/>
    <cellStyle name="Normal 355 5 2" xfId="23468" xr:uid="{00000000-0005-0000-0000-0000CC1D0000}"/>
    <cellStyle name="Normal 355 6" xfId="8007" xr:uid="{00000000-0005-0000-0000-0000CD1D0000}"/>
    <cellStyle name="Normal 355 6 2" xfId="23899" xr:uid="{00000000-0005-0000-0000-0000CE1D0000}"/>
    <cellStyle name="Normal 355 7" xfId="16539" xr:uid="{00000000-0005-0000-0000-0000CF1D0000}"/>
    <cellStyle name="Normal 356" xfId="861" xr:uid="{00000000-0005-0000-0000-0000D01D0000}"/>
    <cellStyle name="Normal 356 2" xfId="4590" xr:uid="{00000000-0005-0000-0000-0000D11D0000}"/>
    <cellStyle name="Normal 356 2 2" xfId="14680" xr:uid="{00000000-0005-0000-0000-0000D21D0000}"/>
    <cellStyle name="Normal 356 2 2 2" xfId="22111" xr:uid="{00000000-0005-0000-0000-0000D31D0000}"/>
    <cellStyle name="Normal 356 2 3" xfId="11816" xr:uid="{00000000-0005-0000-0000-0000D41D0000}"/>
    <cellStyle name="Normal 356 2 4" xfId="19249" xr:uid="{00000000-0005-0000-0000-0000D51D0000}"/>
    <cellStyle name="Normal 356 3" xfId="9334" xr:uid="{00000000-0005-0000-0000-0000D61D0000}"/>
    <cellStyle name="Normal 356 3 2" xfId="17789" xr:uid="{00000000-0005-0000-0000-0000D71D0000}"/>
    <cellStyle name="Normal 356 4" xfId="13220" xr:uid="{00000000-0005-0000-0000-0000D81D0000}"/>
    <cellStyle name="Normal 356 4 2" xfId="20651" xr:uid="{00000000-0005-0000-0000-0000D91D0000}"/>
    <cellStyle name="Normal 356 5" xfId="16038" xr:uid="{00000000-0005-0000-0000-0000DA1D0000}"/>
    <cellStyle name="Normal 356 5 2" xfId="23469" xr:uid="{00000000-0005-0000-0000-0000DB1D0000}"/>
    <cellStyle name="Normal 356 6" xfId="8008" xr:uid="{00000000-0005-0000-0000-0000DC1D0000}"/>
    <cellStyle name="Normal 356 6 2" xfId="23900" xr:uid="{00000000-0005-0000-0000-0000DD1D0000}"/>
    <cellStyle name="Normal 356 7" xfId="16540" xr:uid="{00000000-0005-0000-0000-0000DE1D0000}"/>
    <cellStyle name="Normal 357" xfId="862" xr:uid="{00000000-0005-0000-0000-0000DF1D0000}"/>
    <cellStyle name="Normal 357 2" xfId="4591" xr:uid="{00000000-0005-0000-0000-0000E01D0000}"/>
    <cellStyle name="Normal 357 2 2" xfId="14681" xr:uid="{00000000-0005-0000-0000-0000E11D0000}"/>
    <cellStyle name="Normal 357 2 2 2" xfId="22112" xr:uid="{00000000-0005-0000-0000-0000E21D0000}"/>
    <cellStyle name="Normal 357 2 3" xfId="11817" xr:uid="{00000000-0005-0000-0000-0000E31D0000}"/>
    <cellStyle name="Normal 357 2 4" xfId="19250" xr:uid="{00000000-0005-0000-0000-0000E41D0000}"/>
    <cellStyle name="Normal 357 3" xfId="9335" xr:uid="{00000000-0005-0000-0000-0000E51D0000}"/>
    <cellStyle name="Normal 357 3 2" xfId="17790" xr:uid="{00000000-0005-0000-0000-0000E61D0000}"/>
    <cellStyle name="Normal 357 4" xfId="13221" xr:uid="{00000000-0005-0000-0000-0000E71D0000}"/>
    <cellStyle name="Normal 357 4 2" xfId="20652" xr:uid="{00000000-0005-0000-0000-0000E81D0000}"/>
    <cellStyle name="Normal 357 5" xfId="16039" xr:uid="{00000000-0005-0000-0000-0000E91D0000}"/>
    <cellStyle name="Normal 357 5 2" xfId="23470" xr:uid="{00000000-0005-0000-0000-0000EA1D0000}"/>
    <cellStyle name="Normal 357 6" xfId="8009" xr:uid="{00000000-0005-0000-0000-0000EB1D0000}"/>
    <cellStyle name="Normal 357 6 2" xfId="23901" xr:uid="{00000000-0005-0000-0000-0000EC1D0000}"/>
    <cellStyle name="Normal 357 7" xfId="16541" xr:uid="{00000000-0005-0000-0000-0000ED1D0000}"/>
    <cellStyle name="Normal 358" xfId="863" xr:uid="{00000000-0005-0000-0000-0000EE1D0000}"/>
    <cellStyle name="Normal 358 2" xfId="864" xr:uid="{00000000-0005-0000-0000-0000EF1D0000}"/>
    <cellStyle name="Normal 358 2 2" xfId="865" xr:uid="{00000000-0005-0000-0000-0000F01D0000}"/>
    <cellStyle name="Normal 358 2 2 2" xfId="4593" xr:uid="{00000000-0005-0000-0000-0000F11D0000}"/>
    <cellStyle name="Normal 358 2 2 2 2" xfId="14683" xr:uid="{00000000-0005-0000-0000-0000F21D0000}"/>
    <cellStyle name="Normal 358 2 2 2 2 2" xfId="22114" xr:uid="{00000000-0005-0000-0000-0000F31D0000}"/>
    <cellStyle name="Normal 358 2 2 2 3" xfId="11819" xr:uid="{00000000-0005-0000-0000-0000F41D0000}"/>
    <cellStyle name="Normal 358 2 2 2 3 2" xfId="25242" xr:uid="{00000000-0005-0000-0000-0000F51D0000}"/>
    <cellStyle name="Normal 358 2 2 2 4" xfId="19252" xr:uid="{00000000-0005-0000-0000-0000F61D0000}"/>
    <cellStyle name="Normal 358 2 2 3" xfId="4594" xr:uid="{00000000-0005-0000-0000-0000F71D0000}"/>
    <cellStyle name="Normal 358 2 2 4" xfId="4592" xr:uid="{00000000-0005-0000-0000-0000F81D0000}"/>
    <cellStyle name="Normal 358 2 2 4 2" xfId="14682" xr:uid="{00000000-0005-0000-0000-0000F91D0000}"/>
    <cellStyle name="Normal 358 2 2 4 2 2" xfId="22113" xr:uid="{00000000-0005-0000-0000-0000FA1D0000}"/>
    <cellStyle name="Normal 358 2 2 4 3" xfId="11818" xr:uid="{00000000-0005-0000-0000-0000FB1D0000}"/>
    <cellStyle name="Normal 358 2 2 4 4" xfId="19251" xr:uid="{00000000-0005-0000-0000-0000FC1D0000}"/>
    <cellStyle name="Normal 358 2 2 5" xfId="9336" xr:uid="{00000000-0005-0000-0000-0000FD1D0000}"/>
    <cellStyle name="Normal 358 2 2 5 2" xfId="17791" xr:uid="{00000000-0005-0000-0000-0000FE1D0000}"/>
    <cellStyle name="Normal 358 2 2 6" xfId="13222" xr:uid="{00000000-0005-0000-0000-0000FF1D0000}"/>
    <cellStyle name="Normal 358 2 2 6 2" xfId="20653" xr:uid="{00000000-0005-0000-0000-0000001E0000}"/>
    <cellStyle name="Normal 358 2 2 7" xfId="8010" xr:uid="{00000000-0005-0000-0000-0000011E0000}"/>
    <cellStyle name="Normal 358 2 2 8" xfId="16542" xr:uid="{00000000-0005-0000-0000-0000021E0000}"/>
    <cellStyle name="Normal 358 2 3" xfId="24532" xr:uid="{00000000-0005-0000-0000-0000031E0000}"/>
    <cellStyle name="Normal 358 3" xfId="866" xr:uid="{00000000-0005-0000-0000-0000041E0000}"/>
    <cellStyle name="Normal 358 3 2" xfId="867" xr:uid="{00000000-0005-0000-0000-0000051E0000}"/>
    <cellStyle name="Normal 358 3 2 2" xfId="4597" xr:uid="{00000000-0005-0000-0000-0000061E0000}"/>
    <cellStyle name="Normal 358 3 2 2 2" xfId="14686" xr:uid="{00000000-0005-0000-0000-0000071E0000}"/>
    <cellStyle name="Normal 358 3 2 2 2 2" xfId="22117" xr:uid="{00000000-0005-0000-0000-0000081E0000}"/>
    <cellStyle name="Normal 358 3 2 2 3" xfId="11822" xr:uid="{00000000-0005-0000-0000-0000091E0000}"/>
    <cellStyle name="Normal 358 3 2 2 3 2" xfId="25243" xr:uid="{00000000-0005-0000-0000-00000A1E0000}"/>
    <cellStyle name="Normal 358 3 2 2 4" xfId="19255" xr:uid="{00000000-0005-0000-0000-00000B1E0000}"/>
    <cellStyle name="Normal 358 3 2 3" xfId="4598" xr:uid="{00000000-0005-0000-0000-00000C1E0000}"/>
    <cellStyle name="Normal 358 3 2 3 2" xfId="14687" xr:uid="{00000000-0005-0000-0000-00000D1E0000}"/>
    <cellStyle name="Normal 358 3 2 3 2 2" xfId="22118" xr:uid="{00000000-0005-0000-0000-00000E1E0000}"/>
    <cellStyle name="Normal 358 3 2 3 3" xfId="11823" xr:uid="{00000000-0005-0000-0000-00000F1E0000}"/>
    <cellStyle name="Normal 358 3 2 3 4" xfId="19256" xr:uid="{00000000-0005-0000-0000-0000101E0000}"/>
    <cellStyle name="Normal 358 3 2 4" xfId="4596" xr:uid="{00000000-0005-0000-0000-0000111E0000}"/>
    <cellStyle name="Normal 358 3 2 4 2" xfId="14685" xr:uid="{00000000-0005-0000-0000-0000121E0000}"/>
    <cellStyle name="Normal 358 3 2 4 2 2" xfId="22116" xr:uid="{00000000-0005-0000-0000-0000131E0000}"/>
    <cellStyle name="Normal 358 3 2 4 3" xfId="11821" xr:uid="{00000000-0005-0000-0000-0000141E0000}"/>
    <cellStyle name="Normal 358 3 2 4 4" xfId="19254" xr:uid="{00000000-0005-0000-0000-0000151E0000}"/>
    <cellStyle name="Normal 358 3 2 5" xfId="9338" xr:uid="{00000000-0005-0000-0000-0000161E0000}"/>
    <cellStyle name="Normal 358 3 2 5 2" xfId="17793" xr:uid="{00000000-0005-0000-0000-0000171E0000}"/>
    <cellStyle name="Normal 358 3 2 6" xfId="13224" xr:uid="{00000000-0005-0000-0000-0000181E0000}"/>
    <cellStyle name="Normal 358 3 2 6 2" xfId="20655" xr:uid="{00000000-0005-0000-0000-0000191E0000}"/>
    <cellStyle name="Normal 358 3 2 7" xfId="8012" xr:uid="{00000000-0005-0000-0000-00001A1E0000}"/>
    <cellStyle name="Normal 358 3 2 7 2" xfId="25116" xr:uid="{00000000-0005-0000-0000-00001B1E0000}"/>
    <cellStyle name="Normal 358 3 2 8" xfId="16544" xr:uid="{00000000-0005-0000-0000-00001C1E0000}"/>
    <cellStyle name="Normal 358 3 3" xfId="4595" xr:uid="{00000000-0005-0000-0000-00001D1E0000}"/>
    <cellStyle name="Normal 358 3 3 2" xfId="14684" xr:uid="{00000000-0005-0000-0000-00001E1E0000}"/>
    <cellStyle name="Normal 358 3 3 2 2" xfId="22115" xr:uid="{00000000-0005-0000-0000-00001F1E0000}"/>
    <cellStyle name="Normal 358 3 3 3" xfId="11820" xr:uid="{00000000-0005-0000-0000-0000201E0000}"/>
    <cellStyle name="Normal 358 3 3 4" xfId="19253" xr:uid="{00000000-0005-0000-0000-0000211E0000}"/>
    <cellStyle name="Normal 358 3 4" xfId="9337" xr:uid="{00000000-0005-0000-0000-0000221E0000}"/>
    <cellStyle name="Normal 358 3 4 2" xfId="17792" xr:uid="{00000000-0005-0000-0000-0000231E0000}"/>
    <cellStyle name="Normal 358 3 5" xfId="13223" xr:uid="{00000000-0005-0000-0000-0000241E0000}"/>
    <cellStyle name="Normal 358 3 5 2" xfId="20654" xr:uid="{00000000-0005-0000-0000-0000251E0000}"/>
    <cellStyle name="Normal 358 3 6" xfId="8011" xr:uid="{00000000-0005-0000-0000-0000261E0000}"/>
    <cellStyle name="Normal 358 3 6 2" xfId="24663" xr:uid="{00000000-0005-0000-0000-0000271E0000}"/>
    <cellStyle name="Normal 358 3 7" xfId="16543" xr:uid="{00000000-0005-0000-0000-0000281E0000}"/>
    <cellStyle name="Normal 358 4" xfId="868" xr:uid="{00000000-0005-0000-0000-0000291E0000}"/>
    <cellStyle name="Normal 358 4 2" xfId="869" xr:uid="{00000000-0005-0000-0000-00002A1E0000}"/>
    <cellStyle name="Normal 358 4 2 2" xfId="4600" xr:uid="{00000000-0005-0000-0000-00002B1E0000}"/>
    <cellStyle name="Normal 358 4 2 2 2" xfId="14689" xr:uid="{00000000-0005-0000-0000-00002C1E0000}"/>
    <cellStyle name="Normal 358 4 2 2 2 2" xfId="22120" xr:uid="{00000000-0005-0000-0000-00002D1E0000}"/>
    <cellStyle name="Normal 358 4 2 2 3" xfId="11825" xr:uid="{00000000-0005-0000-0000-00002E1E0000}"/>
    <cellStyle name="Normal 358 4 2 2 3 2" xfId="25244" xr:uid="{00000000-0005-0000-0000-00002F1E0000}"/>
    <cellStyle name="Normal 358 4 2 2 4" xfId="19258" xr:uid="{00000000-0005-0000-0000-0000301E0000}"/>
    <cellStyle name="Normal 358 4 2 3" xfId="4601" xr:uid="{00000000-0005-0000-0000-0000311E0000}"/>
    <cellStyle name="Normal 358 4 2 4" xfId="4599" xr:uid="{00000000-0005-0000-0000-0000321E0000}"/>
    <cellStyle name="Normal 358 4 2 4 2" xfId="14688" xr:uid="{00000000-0005-0000-0000-0000331E0000}"/>
    <cellStyle name="Normal 358 4 2 4 2 2" xfId="22119" xr:uid="{00000000-0005-0000-0000-0000341E0000}"/>
    <cellStyle name="Normal 358 4 2 4 3" xfId="11824" xr:uid="{00000000-0005-0000-0000-0000351E0000}"/>
    <cellStyle name="Normal 358 4 2 4 4" xfId="19257" xr:uid="{00000000-0005-0000-0000-0000361E0000}"/>
    <cellStyle name="Normal 358 4 2 5" xfId="9340" xr:uid="{00000000-0005-0000-0000-0000371E0000}"/>
    <cellStyle name="Normal 358 4 2 5 2" xfId="17794" xr:uid="{00000000-0005-0000-0000-0000381E0000}"/>
    <cellStyle name="Normal 358 4 2 6" xfId="13225" xr:uid="{00000000-0005-0000-0000-0000391E0000}"/>
    <cellStyle name="Normal 358 4 2 6 2" xfId="20656" xr:uid="{00000000-0005-0000-0000-00003A1E0000}"/>
    <cellStyle name="Normal 358 4 2 7" xfId="8013" xr:uid="{00000000-0005-0000-0000-00003B1E0000}"/>
    <cellStyle name="Normal 358 4 2 8" xfId="16545" xr:uid="{00000000-0005-0000-0000-00003C1E0000}"/>
    <cellStyle name="Normal 358 4 3" xfId="870" xr:uid="{00000000-0005-0000-0000-00003D1E0000}"/>
    <cellStyle name="Normal 358 4 4" xfId="9339" xr:uid="{00000000-0005-0000-0000-00003E1E0000}"/>
    <cellStyle name="Normal 358 4 5" xfId="24924" xr:uid="{00000000-0005-0000-0000-00003F1E0000}"/>
    <cellStyle name="Normal 358 5" xfId="871" xr:uid="{00000000-0005-0000-0000-0000401E0000}"/>
    <cellStyle name="Normal 358 5 2" xfId="4602" xr:uid="{00000000-0005-0000-0000-0000411E0000}"/>
    <cellStyle name="Normal 358 5 2 2" xfId="14690" xr:uid="{00000000-0005-0000-0000-0000421E0000}"/>
    <cellStyle name="Normal 358 5 2 2 2" xfId="22121" xr:uid="{00000000-0005-0000-0000-0000431E0000}"/>
    <cellStyle name="Normal 358 5 2 3" xfId="11826" xr:uid="{00000000-0005-0000-0000-0000441E0000}"/>
    <cellStyle name="Normal 358 5 2 4" xfId="19259" xr:uid="{00000000-0005-0000-0000-0000451E0000}"/>
    <cellStyle name="Normal 358 5 3" xfId="9341" xr:uid="{00000000-0005-0000-0000-0000461E0000}"/>
    <cellStyle name="Normal 358 5 3 2" xfId="17795" xr:uid="{00000000-0005-0000-0000-0000471E0000}"/>
    <cellStyle name="Normal 358 5 4" xfId="13226" xr:uid="{00000000-0005-0000-0000-0000481E0000}"/>
    <cellStyle name="Normal 358 5 4 2" xfId="20657" xr:uid="{00000000-0005-0000-0000-0000491E0000}"/>
    <cellStyle name="Normal 358 5 5" xfId="8014" xr:uid="{00000000-0005-0000-0000-00004A1E0000}"/>
    <cellStyle name="Normal 358 5 5 2" xfId="24376" xr:uid="{00000000-0005-0000-0000-00004B1E0000}"/>
    <cellStyle name="Normal 358 5 6" xfId="16546" xr:uid="{00000000-0005-0000-0000-00004C1E0000}"/>
    <cellStyle name="Normal 358 6" xfId="4603" xr:uid="{00000000-0005-0000-0000-00004D1E0000}"/>
    <cellStyle name="Normal 358 6 2" xfId="4604" xr:uid="{00000000-0005-0000-0000-00004E1E0000}"/>
    <cellStyle name="Normal 358 6 3" xfId="4605" xr:uid="{00000000-0005-0000-0000-00004F1E0000}"/>
    <cellStyle name="Normal 358 7" xfId="24019" xr:uid="{00000000-0005-0000-0000-0000501E0000}"/>
    <cellStyle name="Normal 359" xfId="872" xr:uid="{00000000-0005-0000-0000-0000511E0000}"/>
    <cellStyle name="Normal 359 2" xfId="873" xr:uid="{00000000-0005-0000-0000-0000521E0000}"/>
    <cellStyle name="Normal 359 2 2" xfId="874" xr:uid="{00000000-0005-0000-0000-0000531E0000}"/>
    <cellStyle name="Normal 359 2 2 2" xfId="4607" xr:uid="{00000000-0005-0000-0000-0000541E0000}"/>
    <cellStyle name="Normal 359 2 2 2 2" xfId="14692" xr:uid="{00000000-0005-0000-0000-0000551E0000}"/>
    <cellStyle name="Normal 359 2 2 2 2 2" xfId="22123" xr:uid="{00000000-0005-0000-0000-0000561E0000}"/>
    <cellStyle name="Normal 359 2 2 2 3" xfId="11828" xr:uid="{00000000-0005-0000-0000-0000571E0000}"/>
    <cellStyle name="Normal 359 2 2 2 3 2" xfId="25245" xr:uid="{00000000-0005-0000-0000-0000581E0000}"/>
    <cellStyle name="Normal 359 2 2 2 4" xfId="19261" xr:uid="{00000000-0005-0000-0000-0000591E0000}"/>
    <cellStyle name="Normal 359 2 2 3" xfId="4608" xr:uid="{00000000-0005-0000-0000-00005A1E0000}"/>
    <cellStyle name="Normal 359 2 2 4" xfId="4606" xr:uid="{00000000-0005-0000-0000-00005B1E0000}"/>
    <cellStyle name="Normal 359 2 2 4 2" xfId="14691" xr:uid="{00000000-0005-0000-0000-00005C1E0000}"/>
    <cellStyle name="Normal 359 2 2 4 2 2" xfId="22122" xr:uid="{00000000-0005-0000-0000-00005D1E0000}"/>
    <cellStyle name="Normal 359 2 2 4 3" xfId="11827" xr:uid="{00000000-0005-0000-0000-00005E1E0000}"/>
    <cellStyle name="Normal 359 2 2 4 4" xfId="19260" xr:uid="{00000000-0005-0000-0000-00005F1E0000}"/>
    <cellStyle name="Normal 359 2 2 5" xfId="9342" xr:uid="{00000000-0005-0000-0000-0000601E0000}"/>
    <cellStyle name="Normal 359 2 2 5 2" xfId="17796" xr:uid="{00000000-0005-0000-0000-0000611E0000}"/>
    <cellStyle name="Normal 359 2 2 6" xfId="13227" xr:uid="{00000000-0005-0000-0000-0000621E0000}"/>
    <cellStyle name="Normal 359 2 2 6 2" xfId="20658" xr:uid="{00000000-0005-0000-0000-0000631E0000}"/>
    <cellStyle name="Normal 359 2 2 7" xfId="8015" xr:uid="{00000000-0005-0000-0000-0000641E0000}"/>
    <cellStyle name="Normal 359 2 2 8" xfId="16547" xr:uid="{00000000-0005-0000-0000-0000651E0000}"/>
    <cellStyle name="Normal 359 2 3" xfId="24533" xr:uid="{00000000-0005-0000-0000-0000661E0000}"/>
    <cellStyle name="Normal 359 3" xfId="875" xr:uid="{00000000-0005-0000-0000-0000671E0000}"/>
    <cellStyle name="Normal 359 3 2" xfId="876" xr:uid="{00000000-0005-0000-0000-0000681E0000}"/>
    <cellStyle name="Normal 359 3 2 2" xfId="4611" xr:uid="{00000000-0005-0000-0000-0000691E0000}"/>
    <cellStyle name="Normal 359 3 2 2 2" xfId="14695" xr:uid="{00000000-0005-0000-0000-00006A1E0000}"/>
    <cellStyle name="Normal 359 3 2 2 2 2" xfId="22126" xr:uid="{00000000-0005-0000-0000-00006B1E0000}"/>
    <cellStyle name="Normal 359 3 2 2 3" xfId="11831" xr:uid="{00000000-0005-0000-0000-00006C1E0000}"/>
    <cellStyle name="Normal 359 3 2 2 3 2" xfId="25246" xr:uid="{00000000-0005-0000-0000-00006D1E0000}"/>
    <cellStyle name="Normal 359 3 2 2 4" xfId="19264" xr:uid="{00000000-0005-0000-0000-00006E1E0000}"/>
    <cellStyle name="Normal 359 3 2 3" xfId="4612" xr:uid="{00000000-0005-0000-0000-00006F1E0000}"/>
    <cellStyle name="Normal 359 3 2 3 2" xfId="14696" xr:uid="{00000000-0005-0000-0000-0000701E0000}"/>
    <cellStyle name="Normal 359 3 2 3 2 2" xfId="22127" xr:uid="{00000000-0005-0000-0000-0000711E0000}"/>
    <cellStyle name="Normal 359 3 2 3 3" xfId="11832" xr:uid="{00000000-0005-0000-0000-0000721E0000}"/>
    <cellStyle name="Normal 359 3 2 3 4" xfId="19265" xr:uid="{00000000-0005-0000-0000-0000731E0000}"/>
    <cellStyle name="Normal 359 3 2 4" xfId="4610" xr:uid="{00000000-0005-0000-0000-0000741E0000}"/>
    <cellStyle name="Normal 359 3 2 4 2" xfId="14694" xr:uid="{00000000-0005-0000-0000-0000751E0000}"/>
    <cellStyle name="Normal 359 3 2 4 2 2" xfId="22125" xr:uid="{00000000-0005-0000-0000-0000761E0000}"/>
    <cellStyle name="Normal 359 3 2 4 3" xfId="11830" xr:uid="{00000000-0005-0000-0000-0000771E0000}"/>
    <cellStyle name="Normal 359 3 2 4 4" xfId="19263" xr:uid="{00000000-0005-0000-0000-0000781E0000}"/>
    <cellStyle name="Normal 359 3 2 5" xfId="9344" xr:uid="{00000000-0005-0000-0000-0000791E0000}"/>
    <cellStyle name="Normal 359 3 2 5 2" xfId="17798" xr:uid="{00000000-0005-0000-0000-00007A1E0000}"/>
    <cellStyle name="Normal 359 3 2 6" xfId="13229" xr:uid="{00000000-0005-0000-0000-00007B1E0000}"/>
    <cellStyle name="Normal 359 3 2 6 2" xfId="20660" xr:uid="{00000000-0005-0000-0000-00007C1E0000}"/>
    <cellStyle name="Normal 359 3 2 7" xfId="8017" xr:uid="{00000000-0005-0000-0000-00007D1E0000}"/>
    <cellStyle name="Normal 359 3 2 7 2" xfId="25117" xr:uid="{00000000-0005-0000-0000-00007E1E0000}"/>
    <cellStyle name="Normal 359 3 2 8" xfId="16549" xr:uid="{00000000-0005-0000-0000-00007F1E0000}"/>
    <cellStyle name="Normal 359 3 3" xfId="4609" xr:uid="{00000000-0005-0000-0000-0000801E0000}"/>
    <cellStyle name="Normal 359 3 3 2" xfId="14693" xr:uid="{00000000-0005-0000-0000-0000811E0000}"/>
    <cellStyle name="Normal 359 3 3 2 2" xfId="22124" xr:uid="{00000000-0005-0000-0000-0000821E0000}"/>
    <cellStyle name="Normal 359 3 3 3" xfId="11829" xr:uid="{00000000-0005-0000-0000-0000831E0000}"/>
    <cellStyle name="Normal 359 3 3 4" xfId="19262" xr:uid="{00000000-0005-0000-0000-0000841E0000}"/>
    <cellStyle name="Normal 359 3 4" xfId="9343" xr:uid="{00000000-0005-0000-0000-0000851E0000}"/>
    <cellStyle name="Normal 359 3 4 2" xfId="17797" xr:uid="{00000000-0005-0000-0000-0000861E0000}"/>
    <cellStyle name="Normal 359 3 5" xfId="13228" xr:uid="{00000000-0005-0000-0000-0000871E0000}"/>
    <cellStyle name="Normal 359 3 5 2" xfId="20659" xr:uid="{00000000-0005-0000-0000-0000881E0000}"/>
    <cellStyle name="Normal 359 3 6" xfId="8016" xr:uid="{00000000-0005-0000-0000-0000891E0000}"/>
    <cellStyle name="Normal 359 3 6 2" xfId="24666" xr:uid="{00000000-0005-0000-0000-00008A1E0000}"/>
    <cellStyle name="Normal 359 3 7" xfId="16548" xr:uid="{00000000-0005-0000-0000-00008B1E0000}"/>
    <cellStyle name="Normal 359 4" xfId="877" xr:uid="{00000000-0005-0000-0000-00008C1E0000}"/>
    <cellStyle name="Normal 359 4 2" xfId="878" xr:uid="{00000000-0005-0000-0000-00008D1E0000}"/>
    <cellStyle name="Normal 359 4 2 2" xfId="4614" xr:uid="{00000000-0005-0000-0000-00008E1E0000}"/>
    <cellStyle name="Normal 359 4 2 2 2" xfId="14698" xr:uid="{00000000-0005-0000-0000-00008F1E0000}"/>
    <cellStyle name="Normal 359 4 2 2 2 2" xfId="22129" xr:uid="{00000000-0005-0000-0000-0000901E0000}"/>
    <cellStyle name="Normal 359 4 2 2 3" xfId="11834" xr:uid="{00000000-0005-0000-0000-0000911E0000}"/>
    <cellStyle name="Normal 359 4 2 2 3 2" xfId="25247" xr:uid="{00000000-0005-0000-0000-0000921E0000}"/>
    <cellStyle name="Normal 359 4 2 2 4" xfId="19267" xr:uid="{00000000-0005-0000-0000-0000931E0000}"/>
    <cellStyle name="Normal 359 4 2 3" xfId="4615" xr:uid="{00000000-0005-0000-0000-0000941E0000}"/>
    <cellStyle name="Normal 359 4 2 4" xfId="4613" xr:uid="{00000000-0005-0000-0000-0000951E0000}"/>
    <cellStyle name="Normal 359 4 2 4 2" xfId="14697" xr:uid="{00000000-0005-0000-0000-0000961E0000}"/>
    <cellStyle name="Normal 359 4 2 4 2 2" xfId="22128" xr:uid="{00000000-0005-0000-0000-0000971E0000}"/>
    <cellStyle name="Normal 359 4 2 4 3" xfId="11833" xr:uid="{00000000-0005-0000-0000-0000981E0000}"/>
    <cellStyle name="Normal 359 4 2 4 4" xfId="19266" xr:uid="{00000000-0005-0000-0000-0000991E0000}"/>
    <cellStyle name="Normal 359 4 2 5" xfId="9346" xr:uid="{00000000-0005-0000-0000-00009A1E0000}"/>
    <cellStyle name="Normal 359 4 2 5 2" xfId="17799" xr:uid="{00000000-0005-0000-0000-00009B1E0000}"/>
    <cellStyle name="Normal 359 4 2 6" xfId="13230" xr:uid="{00000000-0005-0000-0000-00009C1E0000}"/>
    <cellStyle name="Normal 359 4 2 6 2" xfId="20661" xr:uid="{00000000-0005-0000-0000-00009D1E0000}"/>
    <cellStyle name="Normal 359 4 2 7" xfId="8018" xr:uid="{00000000-0005-0000-0000-00009E1E0000}"/>
    <cellStyle name="Normal 359 4 2 8" xfId="16550" xr:uid="{00000000-0005-0000-0000-00009F1E0000}"/>
    <cellStyle name="Normal 359 4 3" xfId="879" xr:uid="{00000000-0005-0000-0000-0000A01E0000}"/>
    <cellStyle name="Normal 359 4 4" xfId="9345" xr:uid="{00000000-0005-0000-0000-0000A11E0000}"/>
    <cellStyle name="Normal 359 4 5" xfId="24932" xr:uid="{00000000-0005-0000-0000-0000A21E0000}"/>
    <cellStyle name="Normal 359 5" xfId="880" xr:uid="{00000000-0005-0000-0000-0000A31E0000}"/>
    <cellStyle name="Normal 359 5 2" xfId="4616" xr:uid="{00000000-0005-0000-0000-0000A41E0000}"/>
    <cellStyle name="Normal 359 5 2 2" xfId="14699" xr:uid="{00000000-0005-0000-0000-0000A51E0000}"/>
    <cellStyle name="Normal 359 5 2 2 2" xfId="22130" xr:uid="{00000000-0005-0000-0000-0000A61E0000}"/>
    <cellStyle name="Normal 359 5 2 3" xfId="11835" xr:uid="{00000000-0005-0000-0000-0000A71E0000}"/>
    <cellStyle name="Normal 359 5 2 4" xfId="19268" xr:uid="{00000000-0005-0000-0000-0000A81E0000}"/>
    <cellStyle name="Normal 359 5 3" xfId="9347" xr:uid="{00000000-0005-0000-0000-0000A91E0000}"/>
    <cellStyle name="Normal 359 5 3 2" xfId="17800" xr:uid="{00000000-0005-0000-0000-0000AA1E0000}"/>
    <cellStyle name="Normal 359 5 4" xfId="13231" xr:uid="{00000000-0005-0000-0000-0000AB1E0000}"/>
    <cellStyle name="Normal 359 5 4 2" xfId="20662" xr:uid="{00000000-0005-0000-0000-0000AC1E0000}"/>
    <cellStyle name="Normal 359 5 5" xfId="8019" xr:uid="{00000000-0005-0000-0000-0000AD1E0000}"/>
    <cellStyle name="Normal 359 5 5 2" xfId="24396" xr:uid="{00000000-0005-0000-0000-0000AE1E0000}"/>
    <cellStyle name="Normal 359 5 6" xfId="16551" xr:uid="{00000000-0005-0000-0000-0000AF1E0000}"/>
    <cellStyle name="Normal 359 6" xfId="4617" xr:uid="{00000000-0005-0000-0000-0000B01E0000}"/>
    <cellStyle name="Normal 359 6 2" xfId="4618" xr:uid="{00000000-0005-0000-0000-0000B11E0000}"/>
    <cellStyle name="Normal 359 6 3" xfId="4619" xr:uid="{00000000-0005-0000-0000-0000B21E0000}"/>
    <cellStyle name="Normal 359 7" xfId="24020" xr:uid="{00000000-0005-0000-0000-0000B31E0000}"/>
    <cellStyle name="Normal 36" xfId="881" xr:uid="{00000000-0005-0000-0000-0000B41E0000}"/>
    <cellStyle name="Normal 36 2" xfId="882" xr:uid="{00000000-0005-0000-0000-0000B51E0000}"/>
    <cellStyle name="Normal 36 2 2" xfId="4621" xr:uid="{00000000-0005-0000-0000-0000B61E0000}"/>
    <cellStyle name="Normal 36 2 2 2" xfId="14701" xr:uid="{00000000-0005-0000-0000-0000B71E0000}"/>
    <cellStyle name="Normal 36 2 2 2 2" xfId="22132" xr:uid="{00000000-0005-0000-0000-0000B81E0000}"/>
    <cellStyle name="Normal 36 2 2 3" xfId="11837" xr:uid="{00000000-0005-0000-0000-0000B91E0000}"/>
    <cellStyle name="Normal 36 2 2 4" xfId="19270" xr:uid="{00000000-0005-0000-0000-0000BA1E0000}"/>
    <cellStyle name="Normal 36 2 3" xfId="9348" xr:uid="{00000000-0005-0000-0000-0000BB1E0000}"/>
    <cellStyle name="Normal 36 2 3 2" xfId="17801" xr:uid="{00000000-0005-0000-0000-0000BC1E0000}"/>
    <cellStyle name="Normal 36 2 4" xfId="13232" xr:uid="{00000000-0005-0000-0000-0000BD1E0000}"/>
    <cellStyle name="Normal 36 2 4 2" xfId="20663" xr:uid="{00000000-0005-0000-0000-0000BE1E0000}"/>
    <cellStyle name="Normal 36 2 5" xfId="8021" xr:uid="{00000000-0005-0000-0000-0000BF1E0000}"/>
    <cellStyle name="Normal 36 2 5 2" xfId="25118" xr:uid="{00000000-0005-0000-0000-0000C01E0000}"/>
    <cellStyle name="Normal 36 2 6" xfId="16553" xr:uid="{00000000-0005-0000-0000-0000C11E0000}"/>
    <cellStyle name="Normal 36 3" xfId="883" xr:uid="{00000000-0005-0000-0000-0000C21E0000}"/>
    <cellStyle name="Normal 36 3 2" xfId="884" xr:uid="{00000000-0005-0000-0000-0000C31E0000}"/>
    <cellStyle name="Normal 36 3 3" xfId="885" xr:uid="{00000000-0005-0000-0000-0000C41E0000}"/>
    <cellStyle name="Normal 36 3 3 2" xfId="886" xr:uid="{00000000-0005-0000-0000-0000C51E0000}"/>
    <cellStyle name="Normal 36 3 3 3" xfId="9349" xr:uid="{00000000-0005-0000-0000-0000C61E0000}"/>
    <cellStyle name="Normal 36 4" xfId="887" xr:uid="{00000000-0005-0000-0000-0000C71E0000}"/>
    <cellStyle name="Normal 36 4 2" xfId="888" xr:uid="{00000000-0005-0000-0000-0000C81E0000}"/>
    <cellStyle name="Normal 36 4 3" xfId="9350" xr:uid="{00000000-0005-0000-0000-0000C91E0000}"/>
    <cellStyle name="Normal 36 5" xfId="4620" xr:uid="{00000000-0005-0000-0000-0000CA1E0000}"/>
    <cellStyle name="Normal 36 5 2" xfId="14700" xr:uid="{00000000-0005-0000-0000-0000CB1E0000}"/>
    <cellStyle name="Normal 36 5 2 2" xfId="22131" xr:uid="{00000000-0005-0000-0000-0000CC1E0000}"/>
    <cellStyle name="Normal 36 5 3" xfId="11836" xr:uid="{00000000-0005-0000-0000-0000CD1E0000}"/>
    <cellStyle name="Normal 36 5 4" xfId="19269" xr:uid="{00000000-0005-0000-0000-0000CE1E0000}"/>
    <cellStyle name="Normal 36 6" xfId="16040" xr:uid="{00000000-0005-0000-0000-0000CF1E0000}"/>
    <cellStyle name="Normal 36 6 2" xfId="23471" xr:uid="{00000000-0005-0000-0000-0000D01E0000}"/>
    <cellStyle name="Normal 36 7" xfId="8020" xr:uid="{00000000-0005-0000-0000-0000D11E0000}"/>
    <cellStyle name="Normal 36 7 2" xfId="23902" xr:uid="{00000000-0005-0000-0000-0000D21E0000}"/>
    <cellStyle name="Normal 36 8" xfId="16552" xr:uid="{00000000-0005-0000-0000-0000D31E0000}"/>
    <cellStyle name="Normal 360" xfId="889" xr:uid="{00000000-0005-0000-0000-0000D41E0000}"/>
    <cellStyle name="Normal 360 2" xfId="890" xr:uid="{00000000-0005-0000-0000-0000D51E0000}"/>
    <cellStyle name="Normal 360 2 2" xfId="891" xr:uid="{00000000-0005-0000-0000-0000D61E0000}"/>
    <cellStyle name="Normal 360 2 2 2" xfId="4623" xr:uid="{00000000-0005-0000-0000-0000D71E0000}"/>
    <cellStyle name="Normal 360 2 2 2 2" xfId="14703" xr:uid="{00000000-0005-0000-0000-0000D81E0000}"/>
    <cellStyle name="Normal 360 2 2 2 2 2" xfId="22134" xr:uid="{00000000-0005-0000-0000-0000D91E0000}"/>
    <cellStyle name="Normal 360 2 2 2 3" xfId="11839" xr:uid="{00000000-0005-0000-0000-0000DA1E0000}"/>
    <cellStyle name="Normal 360 2 2 2 3 2" xfId="25248" xr:uid="{00000000-0005-0000-0000-0000DB1E0000}"/>
    <cellStyle name="Normal 360 2 2 2 4" xfId="19272" xr:uid="{00000000-0005-0000-0000-0000DC1E0000}"/>
    <cellStyle name="Normal 360 2 2 3" xfId="4624" xr:uid="{00000000-0005-0000-0000-0000DD1E0000}"/>
    <cellStyle name="Normal 360 2 2 4" xfId="4622" xr:uid="{00000000-0005-0000-0000-0000DE1E0000}"/>
    <cellStyle name="Normal 360 2 2 4 2" xfId="14702" xr:uid="{00000000-0005-0000-0000-0000DF1E0000}"/>
    <cellStyle name="Normal 360 2 2 4 2 2" xfId="22133" xr:uid="{00000000-0005-0000-0000-0000E01E0000}"/>
    <cellStyle name="Normal 360 2 2 4 3" xfId="11838" xr:uid="{00000000-0005-0000-0000-0000E11E0000}"/>
    <cellStyle name="Normal 360 2 2 4 4" xfId="19271" xr:uid="{00000000-0005-0000-0000-0000E21E0000}"/>
    <cellStyle name="Normal 360 2 2 5" xfId="9351" xr:uid="{00000000-0005-0000-0000-0000E31E0000}"/>
    <cellStyle name="Normal 360 2 2 5 2" xfId="17802" xr:uid="{00000000-0005-0000-0000-0000E41E0000}"/>
    <cellStyle name="Normal 360 2 2 6" xfId="13233" xr:uid="{00000000-0005-0000-0000-0000E51E0000}"/>
    <cellStyle name="Normal 360 2 2 6 2" xfId="20664" xr:uid="{00000000-0005-0000-0000-0000E61E0000}"/>
    <cellStyle name="Normal 360 2 2 7" xfId="8022" xr:uid="{00000000-0005-0000-0000-0000E71E0000}"/>
    <cellStyle name="Normal 360 2 2 8" xfId="16554" xr:uid="{00000000-0005-0000-0000-0000E81E0000}"/>
    <cellStyle name="Normal 360 2 3" xfId="24534" xr:uid="{00000000-0005-0000-0000-0000E91E0000}"/>
    <cellStyle name="Normal 360 3" xfId="892" xr:uid="{00000000-0005-0000-0000-0000EA1E0000}"/>
    <cellStyle name="Normal 360 3 2" xfId="893" xr:uid="{00000000-0005-0000-0000-0000EB1E0000}"/>
    <cellStyle name="Normal 360 3 2 2" xfId="4627" xr:uid="{00000000-0005-0000-0000-0000EC1E0000}"/>
    <cellStyle name="Normal 360 3 2 2 2" xfId="14706" xr:uid="{00000000-0005-0000-0000-0000ED1E0000}"/>
    <cellStyle name="Normal 360 3 2 2 2 2" xfId="22137" xr:uid="{00000000-0005-0000-0000-0000EE1E0000}"/>
    <cellStyle name="Normal 360 3 2 2 3" xfId="11842" xr:uid="{00000000-0005-0000-0000-0000EF1E0000}"/>
    <cellStyle name="Normal 360 3 2 2 3 2" xfId="25249" xr:uid="{00000000-0005-0000-0000-0000F01E0000}"/>
    <cellStyle name="Normal 360 3 2 2 4" xfId="19275" xr:uid="{00000000-0005-0000-0000-0000F11E0000}"/>
    <cellStyle name="Normal 360 3 2 3" xfId="4628" xr:uid="{00000000-0005-0000-0000-0000F21E0000}"/>
    <cellStyle name="Normal 360 3 2 3 2" xfId="14707" xr:uid="{00000000-0005-0000-0000-0000F31E0000}"/>
    <cellStyle name="Normal 360 3 2 3 2 2" xfId="22138" xr:uid="{00000000-0005-0000-0000-0000F41E0000}"/>
    <cellStyle name="Normal 360 3 2 3 3" xfId="11843" xr:uid="{00000000-0005-0000-0000-0000F51E0000}"/>
    <cellStyle name="Normal 360 3 2 3 4" xfId="19276" xr:uid="{00000000-0005-0000-0000-0000F61E0000}"/>
    <cellStyle name="Normal 360 3 2 4" xfId="4626" xr:uid="{00000000-0005-0000-0000-0000F71E0000}"/>
    <cellStyle name="Normal 360 3 2 4 2" xfId="14705" xr:uid="{00000000-0005-0000-0000-0000F81E0000}"/>
    <cellStyle name="Normal 360 3 2 4 2 2" xfId="22136" xr:uid="{00000000-0005-0000-0000-0000F91E0000}"/>
    <cellStyle name="Normal 360 3 2 4 3" xfId="11841" xr:uid="{00000000-0005-0000-0000-0000FA1E0000}"/>
    <cellStyle name="Normal 360 3 2 4 4" xfId="19274" xr:uid="{00000000-0005-0000-0000-0000FB1E0000}"/>
    <cellStyle name="Normal 360 3 2 5" xfId="9353" xr:uid="{00000000-0005-0000-0000-0000FC1E0000}"/>
    <cellStyle name="Normal 360 3 2 5 2" xfId="17804" xr:uid="{00000000-0005-0000-0000-0000FD1E0000}"/>
    <cellStyle name="Normal 360 3 2 6" xfId="13235" xr:uid="{00000000-0005-0000-0000-0000FE1E0000}"/>
    <cellStyle name="Normal 360 3 2 6 2" xfId="20666" xr:uid="{00000000-0005-0000-0000-0000FF1E0000}"/>
    <cellStyle name="Normal 360 3 2 7" xfId="8024" xr:uid="{00000000-0005-0000-0000-0000001F0000}"/>
    <cellStyle name="Normal 360 3 2 7 2" xfId="25119" xr:uid="{00000000-0005-0000-0000-0000011F0000}"/>
    <cellStyle name="Normal 360 3 2 8" xfId="16556" xr:uid="{00000000-0005-0000-0000-0000021F0000}"/>
    <cellStyle name="Normal 360 3 3" xfId="4625" xr:uid="{00000000-0005-0000-0000-0000031F0000}"/>
    <cellStyle name="Normal 360 3 3 2" xfId="14704" xr:uid="{00000000-0005-0000-0000-0000041F0000}"/>
    <cellStyle name="Normal 360 3 3 2 2" xfId="22135" xr:uid="{00000000-0005-0000-0000-0000051F0000}"/>
    <cellStyle name="Normal 360 3 3 3" xfId="11840" xr:uid="{00000000-0005-0000-0000-0000061F0000}"/>
    <cellStyle name="Normal 360 3 3 4" xfId="19273" xr:uid="{00000000-0005-0000-0000-0000071F0000}"/>
    <cellStyle name="Normal 360 3 4" xfId="9352" xr:uid="{00000000-0005-0000-0000-0000081F0000}"/>
    <cellStyle name="Normal 360 3 4 2" xfId="17803" xr:uid="{00000000-0005-0000-0000-0000091F0000}"/>
    <cellStyle name="Normal 360 3 5" xfId="13234" xr:uid="{00000000-0005-0000-0000-00000A1F0000}"/>
    <cellStyle name="Normal 360 3 5 2" xfId="20665" xr:uid="{00000000-0005-0000-0000-00000B1F0000}"/>
    <cellStyle name="Normal 360 3 6" xfId="8023" xr:uid="{00000000-0005-0000-0000-00000C1F0000}"/>
    <cellStyle name="Normal 360 3 6 2" xfId="24668" xr:uid="{00000000-0005-0000-0000-00000D1F0000}"/>
    <cellStyle name="Normal 360 3 7" xfId="16555" xr:uid="{00000000-0005-0000-0000-00000E1F0000}"/>
    <cellStyle name="Normal 360 4" xfId="894" xr:uid="{00000000-0005-0000-0000-00000F1F0000}"/>
    <cellStyle name="Normal 360 4 2" xfId="895" xr:uid="{00000000-0005-0000-0000-0000101F0000}"/>
    <cellStyle name="Normal 360 4 2 2" xfId="4630" xr:uid="{00000000-0005-0000-0000-0000111F0000}"/>
    <cellStyle name="Normal 360 4 2 2 2" xfId="14709" xr:uid="{00000000-0005-0000-0000-0000121F0000}"/>
    <cellStyle name="Normal 360 4 2 2 2 2" xfId="22140" xr:uid="{00000000-0005-0000-0000-0000131F0000}"/>
    <cellStyle name="Normal 360 4 2 2 3" xfId="11845" xr:uid="{00000000-0005-0000-0000-0000141F0000}"/>
    <cellStyle name="Normal 360 4 2 2 3 2" xfId="25250" xr:uid="{00000000-0005-0000-0000-0000151F0000}"/>
    <cellStyle name="Normal 360 4 2 2 4" xfId="19278" xr:uid="{00000000-0005-0000-0000-0000161F0000}"/>
    <cellStyle name="Normal 360 4 2 3" xfId="4631" xr:uid="{00000000-0005-0000-0000-0000171F0000}"/>
    <cellStyle name="Normal 360 4 2 4" xfId="4629" xr:uid="{00000000-0005-0000-0000-0000181F0000}"/>
    <cellStyle name="Normal 360 4 2 4 2" xfId="14708" xr:uid="{00000000-0005-0000-0000-0000191F0000}"/>
    <cellStyle name="Normal 360 4 2 4 2 2" xfId="22139" xr:uid="{00000000-0005-0000-0000-00001A1F0000}"/>
    <cellStyle name="Normal 360 4 2 4 3" xfId="11844" xr:uid="{00000000-0005-0000-0000-00001B1F0000}"/>
    <cellStyle name="Normal 360 4 2 4 4" xfId="19277" xr:uid="{00000000-0005-0000-0000-00001C1F0000}"/>
    <cellStyle name="Normal 360 4 2 5" xfId="9355" xr:uid="{00000000-0005-0000-0000-00001D1F0000}"/>
    <cellStyle name="Normal 360 4 2 5 2" xfId="17805" xr:uid="{00000000-0005-0000-0000-00001E1F0000}"/>
    <cellStyle name="Normal 360 4 2 6" xfId="13236" xr:uid="{00000000-0005-0000-0000-00001F1F0000}"/>
    <cellStyle name="Normal 360 4 2 6 2" xfId="20667" xr:uid="{00000000-0005-0000-0000-0000201F0000}"/>
    <cellStyle name="Normal 360 4 2 7" xfId="8025" xr:uid="{00000000-0005-0000-0000-0000211F0000}"/>
    <cellStyle name="Normal 360 4 2 8" xfId="16557" xr:uid="{00000000-0005-0000-0000-0000221F0000}"/>
    <cellStyle name="Normal 360 4 3" xfId="896" xr:uid="{00000000-0005-0000-0000-0000231F0000}"/>
    <cellStyle name="Normal 360 4 4" xfId="9354" xr:uid="{00000000-0005-0000-0000-0000241F0000}"/>
    <cellStyle name="Normal 360 4 5" xfId="24934" xr:uid="{00000000-0005-0000-0000-0000251F0000}"/>
    <cellStyle name="Normal 360 5" xfId="897" xr:uid="{00000000-0005-0000-0000-0000261F0000}"/>
    <cellStyle name="Normal 360 5 2" xfId="4632" xr:uid="{00000000-0005-0000-0000-0000271F0000}"/>
    <cellStyle name="Normal 360 5 2 2" xfId="14710" xr:uid="{00000000-0005-0000-0000-0000281F0000}"/>
    <cellStyle name="Normal 360 5 2 2 2" xfId="22141" xr:uid="{00000000-0005-0000-0000-0000291F0000}"/>
    <cellStyle name="Normal 360 5 2 3" xfId="11846" xr:uid="{00000000-0005-0000-0000-00002A1F0000}"/>
    <cellStyle name="Normal 360 5 2 4" xfId="19279" xr:uid="{00000000-0005-0000-0000-00002B1F0000}"/>
    <cellStyle name="Normal 360 5 3" xfId="9356" xr:uid="{00000000-0005-0000-0000-00002C1F0000}"/>
    <cellStyle name="Normal 360 5 3 2" xfId="17806" xr:uid="{00000000-0005-0000-0000-00002D1F0000}"/>
    <cellStyle name="Normal 360 5 4" xfId="13237" xr:uid="{00000000-0005-0000-0000-00002E1F0000}"/>
    <cellStyle name="Normal 360 5 4 2" xfId="20668" xr:uid="{00000000-0005-0000-0000-00002F1F0000}"/>
    <cellStyle name="Normal 360 5 5" xfId="8026" xr:uid="{00000000-0005-0000-0000-0000301F0000}"/>
    <cellStyle name="Normal 360 5 5 2" xfId="24403" xr:uid="{00000000-0005-0000-0000-0000311F0000}"/>
    <cellStyle name="Normal 360 5 6" xfId="16558" xr:uid="{00000000-0005-0000-0000-0000321F0000}"/>
    <cellStyle name="Normal 360 6" xfId="4633" xr:uid="{00000000-0005-0000-0000-0000331F0000}"/>
    <cellStyle name="Normal 360 6 2" xfId="4634" xr:uid="{00000000-0005-0000-0000-0000341F0000}"/>
    <cellStyle name="Normal 360 6 3" xfId="4635" xr:uid="{00000000-0005-0000-0000-0000351F0000}"/>
    <cellStyle name="Normal 360 7" xfId="24021" xr:uid="{00000000-0005-0000-0000-0000361F0000}"/>
    <cellStyle name="Normal 361" xfId="898" xr:uid="{00000000-0005-0000-0000-0000371F0000}"/>
    <cellStyle name="Normal 361 2" xfId="899" xr:uid="{00000000-0005-0000-0000-0000381F0000}"/>
    <cellStyle name="Normal 361 2 2" xfId="900" xr:uid="{00000000-0005-0000-0000-0000391F0000}"/>
    <cellStyle name="Normal 361 2 2 2" xfId="4637" xr:uid="{00000000-0005-0000-0000-00003A1F0000}"/>
    <cellStyle name="Normal 361 2 2 2 2" xfId="14712" xr:uid="{00000000-0005-0000-0000-00003B1F0000}"/>
    <cellStyle name="Normal 361 2 2 2 2 2" xfId="22143" xr:uid="{00000000-0005-0000-0000-00003C1F0000}"/>
    <cellStyle name="Normal 361 2 2 2 3" xfId="11848" xr:uid="{00000000-0005-0000-0000-00003D1F0000}"/>
    <cellStyle name="Normal 361 2 2 2 3 2" xfId="25251" xr:uid="{00000000-0005-0000-0000-00003E1F0000}"/>
    <cellStyle name="Normal 361 2 2 2 4" xfId="19281" xr:uid="{00000000-0005-0000-0000-00003F1F0000}"/>
    <cellStyle name="Normal 361 2 2 3" xfId="4638" xr:uid="{00000000-0005-0000-0000-0000401F0000}"/>
    <cellStyle name="Normal 361 2 2 4" xfId="4636" xr:uid="{00000000-0005-0000-0000-0000411F0000}"/>
    <cellStyle name="Normal 361 2 2 4 2" xfId="14711" xr:uid="{00000000-0005-0000-0000-0000421F0000}"/>
    <cellStyle name="Normal 361 2 2 4 2 2" xfId="22142" xr:uid="{00000000-0005-0000-0000-0000431F0000}"/>
    <cellStyle name="Normal 361 2 2 4 3" xfId="11847" xr:uid="{00000000-0005-0000-0000-0000441F0000}"/>
    <cellStyle name="Normal 361 2 2 4 4" xfId="19280" xr:uid="{00000000-0005-0000-0000-0000451F0000}"/>
    <cellStyle name="Normal 361 2 2 5" xfId="9357" xr:uid="{00000000-0005-0000-0000-0000461F0000}"/>
    <cellStyle name="Normal 361 2 2 5 2" xfId="17807" xr:uid="{00000000-0005-0000-0000-0000471F0000}"/>
    <cellStyle name="Normal 361 2 2 6" xfId="13238" xr:uid="{00000000-0005-0000-0000-0000481F0000}"/>
    <cellStyle name="Normal 361 2 2 6 2" xfId="20669" xr:uid="{00000000-0005-0000-0000-0000491F0000}"/>
    <cellStyle name="Normal 361 2 2 7" xfId="8027" xr:uid="{00000000-0005-0000-0000-00004A1F0000}"/>
    <cellStyle name="Normal 361 2 2 8" xfId="16559" xr:uid="{00000000-0005-0000-0000-00004B1F0000}"/>
    <cellStyle name="Normal 361 2 3" xfId="24639" xr:uid="{00000000-0005-0000-0000-00004C1F0000}"/>
    <cellStyle name="Normal 361 3" xfId="901" xr:uid="{00000000-0005-0000-0000-00004D1F0000}"/>
    <cellStyle name="Normal 361 3 2" xfId="902" xr:uid="{00000000-0005-0000-0000-00004E1F0000}"/>
    <cellStyle name="Normal 361 3 2 2" xfId="4641" xr:uid="{00000000-0005-0000-0000-00004F1F0000}"/>
    <cellStyle name="Normal 361 3 2 2 2" xfId="14715" xr:uid="{00000000-0005-0000-0000-0000501F0000}"/>
    <cellStyle name="Normal 361 3 2 2 2 2" xfId="22146" xr:uid="{00000000-0005-0000-0000-0000511F0000}"/>
    <cellStyle name="Normal 361 3 2 2 3" xfId="11851" xr:uid="{00000000-0005-0000-0000-0000521F0000}"/>
    <cellStyle name="Normal 361 3 2 2 3 2" xfId="25252" xr:uid="{00000000-0005-0000-0000-0000531F0000}"/>
    <cellStyle name="Normal 361 3 2 2 4" xfId="19284" xr:uid="{00000000-0005-0000-0000-0000541F0000}"/>
    <cellStyle name="Normal 361 3 2 3" xfId="4642" xr:uid="{00000000-0005-0000-0000-0000551F0000}"/>
    <cellStyle name="Normal 361 3 2 3 2" xfId="14716" xr:uid="{00000000-0005-0000-0000-0000561F0000}"/>
    <cellStyle name="Normal 361 3 2 3 2 2" xfId="22147" xr:uid="{00000000-0005-0000-0000-0000571F0000}"/>
    <cellStyle name="Normal 361 3 2 3 3" xfId="11852" xr:uid="{00000000-0005-0000-0000-0000581F0000}"/>
    <cellStyle name="Normal 361 3 2 3 4" xfId="19285" xr:uid="{00000000-0005-0000-0000-0000591F0000}"/>
    <cellStyle name="Normal 361 3 2 4" xfId="4640" xr:uid="{00000000-0005-0000-0000-00005A1F0000}"/>
    <cellStyle name="Normal 361 3 2 4 2" xfId="14714" xr:uid="{00000000-0005-0000-0000-00005B1F0000}"/>
    <cellStyle name="Normal 361 3 2 4 2 2" xfId="22145" xr:uid="{00000000-0005-0000-0000-00005C1F0000}"/>
    <cellStyle name="Normal 361 3 2 4 3" xfId="11850" xr:uid="{00000000-0005-0000-0000-00005D1F0000}"/>
    <cellStyle name="Normal 361 3 2 4 4" xfId="19283" xr:uid="{00000000-0005-0000-0000-00005E1F0000}"/>
    <cellStyle name="Normal 361 3 2 5" xfId="9359" xr:uid="{00000000-0005-0000-0000-00005F1F0000}"/>
    <cellStyle name="Normal 361 3 2 5 2" xfId="17809" xr:uid="{00000000-0005-0000-0000-0000601F0000}"/>
    <cellStyle name="Normal 361 3 2 6" xfId="13240" xr:uid="{00000000-0005-0000-0000-0000611F0000}"/>
    <cellStyle name="Normal 361 3 2 6 2" xfId="20671" xr:uid="{00000000-0005-0000-0000-0000621F0000}"/>
    <cellStyle name="Normal 361 3 2 7" xfId="8029" xr:uid="{00000000-0005-0000-0000-0000631F0000}"/>
    <cellStyle name="Normal 361 3 2 7 2" xfId="25120" xr:uid="{00000000-0005-0000-0000-0000641F0000}"/>
    <cellStyle name="Normal 361 3 2 8" xfId="16561" xr:uid="{00000000-0005-0000-0000-0000651F0000}"/>
    <cellStyle name="Normal 361 3 3" xfId="4639" xr:uid="{00000000-0005-0000-0000-0000661F0000}"/>
    <cellStyle name="Normal 361 3 3 2" xfId="14713" xr:uid="{00000000-0005-0000-0000-0000671F0000}"/>
    <cellStyle name="Normal 361 3 3 2 2" xfId="22144" xr:uid="{00000000-0005-0000-0000-0000681F0000}"/>
    <cellStyle name="Normal 361 3 3 3" xfId="11849" xr:uid="{00000000-0005-0000-0000-0000691F0000}"/>
    <cellStyle name="Normal 361 3 3 4" xfId="19282" xr:uid="{00000000-0005-0000-0000-00006A1F0000}"/>
    <cellStyle name="Normal 361 3 4" xfId="9358" xr:uid="{00000000-0005-0000-0000-00006B1F0000}"/>
    <cellStyle name="Normal 361 3 4 2" xfId="17808" xr:uid="{00000000-0005-0000-0000-00006C1F0000}"/>
    <cellStyle name="Normal 361 3 5" xfId="13239" xr:uid="{00000000-0005-0000-0000-00006D1F0000}"/>
    <cellStyle name="Normal 361 3 5 2" xfId="20670" xr:uid="{00000000-0005-0000-0000-00006E1F0000}"/>
    <cellStyle name="Normal 361 3 6" xfId="8028" xr:uid="{00000000-0005-0000-0000-00006F1F0000}"/>
    <cellStyle name="Normal 361 3 6 2" xfId="24669" xr:uid="{00000000-0005-0000-0000-0000701F0000}"/>
    <cellStyle name="Normal 361 3 7" xfId="16560" xr:uid="{00000000-0005-0000-0000-0000711F0000}"/>
    <cellStyle name="Normal 361 4" xfId="903" xr:uid="{00000000-0005-0000-0000-0000721F0000}"/>
    <cellStyle name="Normal 361 4 2" xfId="904" xr:uid="{00000000-0005-0000-0000-0000731F0000}"/>
    <cellStyle name="Normal 361 4 2 2" xfId="4644" xr:uid="{00000000-0005-0000-0000-0000741F0000}"/>
    <cellStyle name="Normal 361 4 2 2 2" xfId="14718" xr:uid="{00000000-0005-0000-0000-0000751F0000}"/>
    <cellStyle name="Normal 361 4 2 2 2 2" xfId="22149" xr:uid="{00000000-0005-0000-0000-0000761F0000}"/>
    <cellStyle name="Normal 361 4 2 2 3" xfId="11854" xr:uid="{00000000-0005-0000-0000-0000771F0000}"/>
    <cellStyle name="Normal 361 4 2 2 3 2" xfId="25253" xr:uid="{00000000-0005-0000-0000-0000781F0000}"/>
    <cellStyle name="Normal 361 4 2 2 4" xfId="19287" xr:uid="{00000000-0005-0000-0000-0000791F0000}"/>
    <cellStyle name="Normal 361 4 2 3" xfId="4645" xr:uid="{00000000-0005-0000-0000-00007A1F0000}"/>
    <cellStyle name="Normal 361 4 2 4" xfId="4643" xr:uid="{00000000-0005-0000-0000-00007B1F0000}"/>
    <cellStyle name="Normal 361 4 2 4 2" xfId="14717" xr:uid="{00000000-0005-0000-0000-00007C1F0000}"/>
    <cellStyle name="Normal 361 4 2 4 2 2" xfId="22148" xr:uid="{00000000-0005-0000-0000-00007D1F0000}"/>
    <cellStyle name="Normal 361 4 2 4 3" xfId="11853" xr:uid="{00000000-0005-0000-0000-00007E1F0000}"/>
    <cellStyle name="Normal 361 4 2 4 4" xfId="19286" xr:uid="{00000000-0005-0000-0000-00007F1F0000}"/>
    <cellStyle name="Normal 361 4 2 5" xfId="9361" xr:uid="{00000000-0005-0000-0000-0000801F0000}"/>
    <cellStyle name="Normal 361 4 2 5 2" xfId="17810" xr:uid="{00000000-0005-0000-0000-0000811F0000}"/>
    <cellStyle name="Normal 361 4 2 6" xfId="13241" xr:uid="{00000000-0005-0000-0000-0000821F0000}"/>
    <cellStyle name="Normal 361 4 2 6 2" xfId="20672" xr:uid="{00000000-0005-0000-0000-0000831F0000}"/>
    <cellStyle name="Normal 361 4 2 7" xfId="8030" xr:uid="{00000000-0005-0000-0000-0000841F0000}"/>
    <cellStyle name="Normal 361 4 2 8" xfId="16562" xr:uid="{00000000-0005-0000-0000-0000851F0000}"/>
    <cellStyle name="Normal 361 4 3" xfId="905" xr:uid="{00000000-0005-0000-0000-0000861F0000}"/>
    <cellStyle name="Normal 361 4 4" xfId="9360" xr:uid="{00000000-0005-0000-0000-0000871F0000}"/>
    <cellStyle name="Normal 361 4 5" xfId="24939" xr:uid="{00000000-0005-0000-0000-0000881F0000}"/>
    <cellStyle name="Normal 361 5" xfId="906" xr:uid="{00000000-0005-0000-0000-0000891F0000}"/>
    <cellStyle name="Normal 361 5 2" xfId="4646" xr:uid="{00000000-0005-0000-0000-00008A1F0000}"/>
    <cellStyle name="Normal 361 5 2 2" xfId="14719" xr:uid="{00000000-0005-0000-0000-00008B1F0000}"/>
    <cellStyle name="Normal 361 5 2 2 2" xfId="22150" xr:uid="{00000000-0005-0000-0000-00008C1F0000}"/>
    <cellStyle name="Normal 361 5 2 3" xfId="11855" xr:uid="{00000000-0005-0000-0000-00008D1F0000}"/>
    <cellStyle name="Normal 361 5 2 4" xfId="19288" xr:uid="{00000000-0005-0000-0000-00008E1F0000}"/>
    <cellStyle name="Normal 361 5 3" xfId="9362" xr:uid="{00000000-0005-0000-0000-00008F1F0000}"/>
    <cellStyle name="Normal 361 5 3 2" xfId="17811" xr:uid="{00000000-0005-0000-0000-0000901F0000}"/>
    <cellStyle name="Normal 361 5 4" xfId="13242" xr:uid="{00000000-0005-0000-0000-0000911F0000}"/>
    <cellStyle name="Normal 361 5 4 2" xfId="20673" xr:uid="{00000000-0005-0000-0000-0000921F0000}"/>
    <cellStyle name="Normal 361 5 5" xfId="8031" xr:uid="{00000000-0005-0000-0000-0000931F0000}"/>
    <cellStyle name="Normal 361 5 5 2" xfId="24425" xr:uid="{00000000-0005-0000-0000-0000941F0000}"/>
    <cellStyle name="Normal 361 5 6" xfId="16563" xr:uid="{00000000-0005-0000-0000-0000951F0000}"/>
    <cellStyle name="Normal 361 6" xfId="4647" xr:uid="{00000000-0005-0000-0000-0000961F0000}"/>
    <cellStyle name="Normal 361 6 2" xfId="4648" xr:uid="{00000000-0005-0000-0000-0000971F0000}"/>
    <cellStyle name="Normal 361 6 3" xfId="4649" xr:uid="{00000000-0005-0000-0000-0000981F0000}"/>
    <cellStyle name="Normal 361 7" xfId="24022" xr:uid="{00000000-0005-0000-0000-0000991F0000}"/>
    <cellStyle name="Normal 362" xfId="907" xr:uid="{00000000-0005-0000-0000-00009A1F0000}"/>
    <cellStyle name="Normal 362 2" xfId="908" xr:uid="{00000000-0005-0000-0000-00009B1F0000}"/>
    <cellStyle name="Normal 362 2 2" xfId="909" xr:uid="{00000000-0005-0000-0000-00009C1F0000}"/>
    <cellStyle name="Normal 362 2 2 2" xfId="4651" xr:uid="{00000000-0005-0000-0000-00009D1F0000}"/>
    <cellStyle name="Normal 362 2 2 2 2" xfId="14721" xr:uid="{00000000-0005-0000-0000-00009E1F0000}"/>
    <cellStyle name="Normal 362 2 2 2 2 2" xfId="22152" xr:uid="{00000000-0005-0000-0000-00009F1F0000}"/>
    <cellStyle name="Normal 362 2 2 2 3" xfId="11857" xr:uid="{00000000-0005-0000-0000-0000A01F0000}"/>
    <cellStyle name="Normal 362 2 2 2 3 2" xfId="25254" xr:uid="{00000000-0005-0000-0000-0000A11F0000}"/>
    <cellStyle name="Normal 362 2 2 2 4" xfId="19290" xr:uid="{00000000-0005-0000-0000-0000A21F0000}"/>
    <cellStyle name="Normal 362 2 2 3" xfId="4652" xr:uid="{00000000-0005-0000-0000-0000A31F0000}"/>
    <cellStyle name="Normal 362 2 2 4" xfId="4650" xr:uid="{00000000-0005-0000-0000-0000A41F0000}"/>
    <cellStyle name="Normal 362 2 2 4 2" xfId="14720" xr:uid="{00000000-0005-0000-0000-0000A51F0000}"/>
    <cellStyle name="Normal 362 2 2 4 2 2" xfId="22151" xr:uid="{00000000-0005-0000-0000-0000A61F0000}"/>
    <cellStyle name="Normal 362 2 2 4 3" xfId="11856" xr:uid="{00000000-0005-0000-0000-0000A71F0000}"/>
    <cellStyle name="Normal 362 2 2 4 4" xfId="19289" xr:uid="{00000000-0005-0000-0000-0000A81F0000}"/>
    <cellStyle name="Normal 362 2 2 5" xfId="9363" xr:uid="{00000000-0005-0000-0000-0000A91F0000}"/>
    <cellStyle name="Normal 362 2 2 5 2" xfId="17812" xr:uid="{00000000-0005-0000-0000-0000AA1F0000}"/>
    <cellStyle name="Normal 362 2 2 6" xfId="13243" xr:uid="{00000000-0005-0000-0000-0000AB1F0000}"/>
    <cellStyle name="Normal 362 2 2 6 2" xfId="20674" xr:uid="{00000000-0005-0000-0000-0000AC1F0000}"/>
    <cellStyle name="Normal 362 2 2 7" xfId="8032" xr:uid="{00000000-0005-0000-0000-0000AD1F0000}"/>
    <cellStyle name="Normal 362 2 2 8" xfId="16564" xr:uid="{00000000-0005-0000-0000-0000AE1F0000}"/>
    <cellStyle name="Normal 362 2 3" xfId="24640" xr:uid="{00000000-0005-0000-0000-0000AF1F0000}"/>
    <cellStyle name="Normal 362 3" xfId="910" xr:uid="{00000000-0005-0000-0000-0000B01F0000}"/>
    <cellStyle name="Normal 362 3 2" xfId="911" xr:uid="{00000000-0005-0000-0000-0000B11F0000}"/>
    <cellStyle name="Normal 362 3 2 2" xfId="4655" xr:uid="{00000000-0005-0000-0000-0000B21F0000}"/>
    <cellStyle name="Normal 362 3 2 2 2" xfId="14724" xr:uid="{00000000-0005-0000-0000-0000B31F0000}"/>
    <cellStyle name="Normal 362 3 2 2 2 2" xfId="22155" xr:uid="{00000000-0005-0000-0000-0000B41F0000}"/>
    <cellStyle name="Normal 362 3 2 2 3" xfId="11860" xr:uid="{00000000-0005-0000-0000-0000B51F0000}"/>
    <cellStyle name="Normal 362 3 2 2 3 2" xfId="25255" xr:uid="{00000000-0005-0000-0000-0000B61F0000}"/>
    <cellStyle name="Normal 362 3 2 2 4" xfId="19293" xr:uid="{00000000-0005-0000-0000-0000B71F0000}"/>
    <cellStyle name="Normal 362 3 2 3" xfId="4656" xr:uid="{00000000-0005-0000-0000-0000B81F0000}"/>
    <cellStyle name="Normal 362 3 2 3 2" xfId="14725" xr:uid="{00000000-0005-0000-0000-0000B91F0000}"/>
    <cellStyle name="Normal 362 3 2 3 2 2" xfId="22156" xr:uid="{00000000-0005-0000-0000-0000BA1F0000}"/>
    <cellStyle name="Normal 362 3 2 3 3" xfId="11861" xr:uid="{00000000-0005-0000-0000-0000BB1F0000}"/>
    <cellStyle name="Normal 362 3 2 3 4" xfId="19294" xr:uid="{00000000-0005-0000-0000-0000BC1F0000}"/>
    <cellStyle name="Normal 362 3 2 4" xfId="4654" xr:uid="{00000000-0005-0000-0000-0000BD1F0000}"/>
    <cellStyle name="Normal 362 3 2 4 2" xfId="14723" xr:uid="{00000000-0005-0000-0000-0000BE1F0000}"/>
    <cellStyle name="Normal 362 3 2 4 2 2" xfId="22154" xr:uid="{00000000-0005-0000-0000-0000BF1F0000}"/>
    <cellStyle name="Normal 362 3 2 4 3" xfId="11859" xr:uid="{00000000-0005-0000-0000-0000C01F0000}"/>
    <cellStyle name="Normal 362 3 2 4 4" xfId="19292" xr:uid="{00000000-0005-0000-0000-0000C11F0000}"/>
    <cellStyle name="Normal 362 3 2 5" xfId="9365" xr:uid="{00000000-0005-0000-0000-0000C21F0000}"/>
    <cellStyle name="Normal 362 3 2 5 2" xfId="17814" xr:uid="{00000000-0005-0000-0000-0000C31F0000}"/>
    <cellStyle name="Normal 362 3 2 6" xfId="13245" xr:uid="{00000000-0005-0000-0000-0000C41F0000}"/>
    <cellStyle name="Normal 362 3 2 6 2" xfId="20676" xr:uid="{00000000-0005-0000-0000-0000C51F0000}"/>
    <cellStyle name="Normal 362 3 2 7" xfId="8034" xr:uid="{00000000-0005-0000-0000-0000C61F0000}"/>
    <cellStyle name="Normal 362 3 2 7 2" xfId="25121" xr:uid="{00000000-0005-0000-0000-0000C71F0000}"/>
    <cellStyle name="Normal 362 3 2 8" xfId="16566" xr:uid="{00000000-0005-0000-0000-0000C81F0000}"/>
    <cellStyle name="Normal 362 3 3" xfId="4653" xr:uid="{00000000-0005-0000-0000-0000C91F0000}"/>
    <cellStyle name="Normal 362 3 3 2" xfId="14722" xr:uid="{00000000-0005-0000-0000-0000CA1F0000}"/>
    <cellStyle name="Normal 362 3 3 2 2" xfId="22153" xr:uid="{00000000-0005-0000-0000-0000CB1F0000}"/>
    <cellStyle name="Normal 362 3 3 3" xfId="11858" xr:uid="{00000000-0005-0000-0000-0000CC1F0000}"/>
    <cellStyle name="Normal 362 3 3 4" xfId="19291" xr:uid="{00000000-0005-0000-0000-0000CD1F0000}"/>
    <cellStyle name="Normal 362 3 4" xfId="9364" xr:uid="{00000000-0005-0000-0000-0000CE1F0000}"/>
    <cellStyle name="Normal 362 3 4 2" xfId="17813" xr:uid="{00000000-0005-0000-0000-0000CF1F0000}"/>
    <cellStyle name="Normal 362 3 5" xfId="13244" xr:uid="{00000000-0005-0000-0000-0000D01F0000}"/>
    <cellStyle name="Normal 362 3 5 2" xfId="20675" xr:uid="{00000000-0005-0000-0000-0000D11F0000}"/>
    <cellStyle name="Normal 362 3 6" xfId="8033" xr:uid="{00000000-0005-0000-0000-0000D21F0000}"/>
    <cellStyle name="Normal 362 3 6 2" xfId="24665" xr:uid="{00000000-0005-0000-0000-0000D31F0000}"/>
    <cellStyle name="Normal 362 3 7" xfId="16565" xr:uid="{00000000-0005-0000-0000-0000D41F0000}"/>
    <cellStyle name="Normal 362 4" xfId="912" xr:uid="{00000000-0005-0000-0000-0000D51F0000}"/>
    <cellStyle name="Normal 362 4 2" xfId="913" xr:uid="{00000000-0005-0000-0000-0000D61F0000}"/>
    <cellStyle name="Normal 362 4 2 2" xfId="4658" xr:uid="{00000000-0005-0000-0000-0000D71F0000}"/>
    <cellStyle name="Normal 362 4 2 2 2" xfId="14727" xr:uid="{00000000-0005-0000-0000-0000D81F0000}"/>
    <cellStyle name="Normal 362 4 2 2 2 2" xfId="22158" xr:uid="{00000000-0005-0000-0000-0000D91F0000}"/>
    <cellStyle name="Normal 362 4 2 2 3" xfId="11863" xr:uid="{00000000-0005-0000-0000-0000DA1F0000}"/>
    <cellStyle name="Normal 362 4 2 2 3 2" xfId="25256" xr:uid="{00000000-0005-0000-0000-0000DB1F0000}"/>
    <cellStyle name="Normal 362 4 2 2 4" xfId="19296" xr:uid="{00000000-0005-0000-0000-0000DC1F0000}"/>
    <cellStyle name="Normal 362 4 2 3" xfId="4659" xr:uid="{00000000-0005-0000-0000-0000DD1F0000}"/>
    <cellStyle name="Normal 362 4 2 4" xfId="4657" xr:uid="{00000000-0005-0000-0000-0000DE1F0000}"/>
    <cellStyle name="Normal 362 4 2 4 2" xfId="14726" xr:uid="{00000000-0005-0000-0000-0000DF1F0000}"/>
    <cellStyle name="Normal 362 4 2 4 2 2" xfId="22157" xr:uid="{00000000-0005-0000-0000-0000E01F0000}"/>
    <cellStyle name="Normal 362 4 2 4 3" xfId="11862" xr:uid="{00000000-0005-0000-0000-0000E11F0000}"/>
    <cellStyle name="Normal 362 4 2 4 4" xfId="19295" xr:uid="{00000000-0005-0000-0000-0000E21F0000}"/>
    <cellStyle name="Normal 362 4 2 5" xfId="9367" xr:uid="{00000000-0005-0000-0000-0000E31F0000}"/>
    <cellStyle name="Normal 362 4 2 5 2" xfId="17815" xr:uid="{00000000-0005-0000-0000-0000E41F0000}"/>
    <cellStyle name="Normal 362 4 2 6" xfId="13246" xr:uid="{00000000-0005-0000-0000-0000E51F0000}"/>
    <cellStyle name="Normal 362 4 2 6 2" xfId="20677" xr:uid="{00000000-0005-0000-0000-0000E61F0000}"/>
    <cellStyle name="Normal 362 4 2 7" xfId="8035" xr:uid="{00000000-0005-0000-0000-0000E71F0000}"/>
    <cellStyle name="Normal 362 4 2 8" xfId="16567" xr:uid="{00000000-0005-0000-0000-0000E81F0000}"/>
    <cellStyle name="Normal 362 4 3" xfId="914" xr:uid="{00000000-0005-0000-0000-0000E91F0000}"/>
    <cellStyle name="Normal 362 4 4" xfId="9366" xr:uid="{00000000-0005-0000-0000-0000EA1F0000}"/>
    <cellStyle name="Normal 362 4 5" xfId="24928" xr:uid="{00000000-0005-0000-0000-0000EB1F0000}"/>
    <cellStyle name="Normal 362 5" xfId="915" xr:uid="{00000000-0005-0000-0000-0000EC1F0000}"/>
    <cellStyle name="Normal 362 5 2" xfId="4660" xr:uid="{00000000-0005-0000-0000-0000ED1F0000}"/>
    <cellStyle name="Normal 362 5 2 2" xfId="14728" xr:uid="{00000000-0005-0000-0000-0000EE1F0000}"/>
    <cellStyle name="Normal 362 5 2 2 2" xfId="22159" xr:uid="{00000000-0005-0000-0000-0000EF1F0000}"/>
    <cellStyle name="Normal 362 5 2 3" xfId="11864" xr:uid="{00000000-0005-0000-0000-0000F01F0000}"/>
    <cellStyle name="Normal 362 5 2 4" xfId="19297" xr:uid="{00000000-0005-0000-0000-0000F11F0000}"/>
    <cellStyle name="Normal 362 5 3" xfId="9368" xr:uid="{00000000-0005-0000-0000-0000F21F0000}"/>
    <cellStyle name="Normal 362 5 3 2" xfId="17816" xr:uid="{00000000-0005-0000-0000-0000F31F0000}"/>
    <cellStyle name="Normal 362 5 4" xfId="13247" xr:uid="{00000000-0005-0000-0000-0000F41F0000}"/>
    <cellStyle name="Normal 362 5 4 2" xfId="20678" xr:uid="{00000000-0005-0000-0000-0000F51F0000}"/>
    <cellStyle name="Normal 362 5 5" xfId="8036" xr:uid="{00000000-0005-0000-0000-0000F61F0000}"/>
    <cellStyle name="Normal 362 5 5 2" xfId="24385" xr:uid="{00000000-0005-0000-0000-0000F71F0000}"/>
    <cellStyle name="Normal 362 5 6" xfId="16568" xr:uid="{00000000-0005-0000-0000-0000F81F0000}"/>
    <cellStyle name="Normal 362 6" xfId="4661" xr:uid="{00000000-0005-0000-0000-0000F91F0000}"/>
    <cellStyle name="Normal 362 6 2" xfId="4662" xr:uid="{00000000-0005-0000-0000-0000FA1F0000}"/>
    <cellStyle name="Normal 362 6 3" xfId="4663" xr:uid="{00000000-0005-0000-0000-0000FB1F0000}"/>
    <cellStyle name="Normal 362 7" xfId="24023" xr:uid="{00000000-0005-0000-0000-0000FC1F0000}"/>
    <cellStyle name="Normal 363" xfId="916" xr:uid="{00000000-0005-0000-0000-0000FD1F0000}"/>
    <cellStyle name="Normal 363 2" xfId="917" xr:uid="{00000000-0005-0000-0000-0000FE1F0000}"/>
    <cellStyle name="Normal 363 2 2" xfId="918" xr:uid="{00000000-0005-0000-0000-0000FF1F0000}"/>
    <cellStyle name="Normal 363 2 2 2" xfId="4665" xr:uid="{00000000-0005-0000-0000-000000200000}"/>
    <cellStyle name="Normal 363 2 2 2 2" xfId="14730" xr:uid="{00000000-0005-0000-0000-000001200000}"/>
    <cellStyle name="Normal 363 2 2 2 2 2" xfId="22161" xr:uid="{00000000-0005-0000-0000-000002200000}"/>
    <cellStyle name="Normal 363 2 2 2 3" xfId="11866" xr:uid="{00000000-0005-0000-0000-000003200000}"/>
    <cellStyle name="Normal 363 2 2 2 3 2" xfId="25257" xr:uid="{00000000-0005-0000-0000-000004200000}"/>
    <cellStyle name="Normal 363 2 2 2 4" xfId="19299" xr:uid="{00000000-0005-0000-0000-000005200000}"/>
    <cellStyle name="Normal 363 2 2 3" xfId="4666" xr:uid="{00000000-0005-0000-0000-000006200000}"/>
    <cellStyle name="Normal 363 2 2 4" xfId="4664" xr:uid="{00000000-0005-0000-0000-000007200000}"/>
    <cellStyle name="Normal 363 2 2 4 2" xfId="14729" xr:uid="{00000000-0005-0000-0000-000008200000}"/>
    <cellStyle name="Normal 363 2 2 4 2 2" xfId="22160" xr:uid="{00000000-0005-0000-0000-000009200000}"/>
    <cellStyle name="Normal 363 2 2 4 3" xfId="11865" xr:uid="{00000000-0005-0000-0000-00000A200000}"/>
    <cellStyle name="Normal 363 2 2 4 4" xfId="19298" xr:uid="{00000000-0005-0000-0000-00000B200000}"/>
    <cellStyle name="Normal 363 2 2 5" xfId="9369" xr:uid="{00000000-0005-0000-0000-00000C200000}"/>
    <cellStyle name="Normal 363 2 2 5 2" xfId="17817" xr:uid="{00000000-0005-0000-0000-00000D200000}"/>
    <cellStyle name="Normal 363 2 2 6" xfId="13248" xr:uid="{00000000-0005-0000-0000-00000E200000}"/>
    <cellStyle name="Normal 363 2 2 6 2" xfId="20679" xr:uid="{00000000-0005-0000-0000-00000F200000}"/>
    <cellStyle name="Normal 363 2 2 7" xfId="8037" xr:uid="{00000000-0005-0000-0000-000010200000}"/>
    <cellStyle name="Normal 363 2 2 8" xfId="16569" xr:uid="{00000000-0005-0000-0000-000011200000}"/>
    <cellStyle name="Normal 363 2 3" xfId="24641" xr:uid="{00000000-0005-0000-0000-000012200000}"/>
    <cellStyle name="Normal 363 3" xfId="919" xr:uid="{00000000-0005-0000-0000-000013200000}"/>
    <cellStyle name="Normal 363 3 2" xfId="920" xr:uid="{00000000-0005-0000-0000-000014200000}"/>
    <cellStyle name="Normal 363 3 2 2" xfId="4669" xr:uid="{00000000-0005-0000-0000-000015200000}"/>
    <cellStyle name="Normal 363 3 2 2 2" xfId="14733" xr:uid="{00000000-0005-0000-0000-000016200000}"/>
    <cellStyle name="Normal 363 3 2 2 2 2" xfId="22164" xr:uid="{00000000-0005-0000-0000-000017200000}"/>
    <cellStyle name="Normal 363 3 2 2 3" xfId="11869" xr:uid="{00000000-0005-0000-0000-000018200000}"/>
    <cellStyle name="Normal 363 3 2 2 3 2" xfId="25258" xr:uid="{00000000-0005-0000-0000-000019200000}"/>
    <cellStyle name="Normal 363 3 2 2 4" xfId="19302" xr:uid="{00000000-0005-0000-0000-00001A200000}"/>
    <cellStyle name="Normal 363 3 2 3" xfId="4670" xr:uid="{00000000-0005-0000-0000-00001B200000}"/>
    <cellStyle name="Normal 363 3 2 3 2" xfId="14734" xr:uid="{00000000-0005-0000-0000-00001C200000}"/>
    <cellStyle name="Normal 363 3 2 3 2 2" xfId="22165" xr:uid="{00000000-0005-0000-0000-00001D200000}"/>
    <cellStyle name="Normal 363 3 2 3 3" xfId="11870" xr:uid="{00000000-0005-0000-0000-00001E200000}"/>
    <cellStyle name="Normal 363 3 2 3 4" xfId="19303" xr:uid="{00000000-0005-0000-0000-00001F200000}"/>
    <cellStyle name="Normal 363 3 2 4" xfId="4668" xr:uid="{00000000-0005-0000-0000-000020200000}"/>
    <cellStyle name="Normal 363 3 2 4 2" xfId="14732" xr:uid="{00000000-0005-0000-0000-000021200000}"/>
    <cellStyle name="Normal 363 3 2 4 2 2" xfId="22163" xr:uid="{00000000-0005-0000-0000-000022200000}"/>
    <cellStyle name="Normal 363 3 2 4 3" xfId="11868" xr:uid="{00000000-0005-0000-0000-000023200000}"/>
    <cellStyle name="Normal 363 3 2 4 4" xfId="19301" xr:uid="{00000000-0005-0000-0000-000024200000}"/>
    <cellStyle name="Normal 363 3 2 5" xfId="9371" xr:uid="{00000000-0005-0000-0000-000025200000}"/>
    <cellStyle name="Normal 363 3 2 5 2" xfId="17819" xr:uid="{00000000-0005-0000-0000-000026200000}"/>
    <cellStyle name="Normal 363 3 2 6" xfId="13250" xr:uid="{00000000-0005-0000-0000-000027200000}"/>
    <cellStyle name="Normal 363 3 2 6 2" xfId="20681" xr:uid="{00000000-0005-0000-0000-000028200000}"/>
    <cellStyle name="Normal 363 3 2 7" xfId="8039" xr:uid="{00000000-0005-0000-0000-000029200000}"/>
    <cellStyle name="Normal 363 3 2 7 2" xfId="25122" xr:uid="{00000000-0005-0000-0000-00002A200000}"/>
    <cellStyle name="Normal 363 3 2 8" xfId="16571" xr:uid="{00000000-0005-0000-0000-00002B200000}"/>
    <cellStyle name="Normal 363 3 3" xfId="4667" xr:uid="{00000000-0005-0000-0000-00002C200000}"/>
    <cellStyle name="Normal 363 3 3 2" xfId="14731" xr:uid="{00000000-0005-0000-0000-00002D200000}"/>
    <cellStyle name="Normal 363 3 3 2 2" xfId="22162" xr:uid="{00000000-0005-0000-0000-00002E200000}"/>
    <cellStyle name="Normal 363 3 3 3" xfId="11867" xr:uid="{00000000-0005-0000-0000-00002F200000}"/>
    <cellStyle name="Normal 363 3 3 4" xfId="19300" xr:uid="{00000000-0005-0000-0000-000030200000}"/>
    <cellStyle name="Normal 363 3 4" xfId="9370" xr:uid="{00000000-0005-0000-0000-000031200000}"/>
    <cellStyle name="Normal 363 3 4 2" xfId="17818" xr:uid="{00000000-0005-0000-0000-000032200000}"/>
    <cellStyle name="Normal 363 3 5" xfId="13249" xr:uid="{00000000-0005-0000-0000-000033200000}"/>
    <cellStyle name="Normal 363 3 5 2" xfId="20680" xr:uid="{00000000-0005-0000-0000-000034200000}"/>
    <cellStyle name="Normal 363 3 6" xfId="8038" xr:uid="{00000000-0005-0000-0000-000035200000}"/>
    <cellStyle name="Normal 363 3 6 2" xfId="24664" xr:uid="{00000000-0005-0000-0000-000036200000}"/>
    <cellStyle name="Normal 363 3 7" xfId="16570" xr:uid="{00000000-0005-0000-0000-000037200000}"/>
    <cellStyle name="Normal 363 4" xfId="921" xr:uid="{00000000-0005-0000-0000-000038200000}"/>
    <cellStyle name="Normal 363 4 2" xfId="922" xr:uid="{00000000-0005-0000-0000-000039200000}"/>
    <cellStyle name="Normal 363 4 2 2" xfId="4672" xr:uid="{00000000-0005-0000-0000-00003A200000}"/>
    <cellStyle name="Normal 363 4 2 2 2" xfId="14736" xr:uid="{00000000-0005-0000-0000-00003B200000}"/>
    <cellStyle name="Normal 363 4 2 2 2 2" xfId="22167" xr:uid="{00000000-0005-0000-0000-00003C200000}"/>
    <cellStyle name="Normal 363 4 2 2 3" xfId="11872" xr:uid="{00000000-0005-0000-0000-00003D200000}"/>
    <cellStyle name="Normal 363 4 2 2 3 2" xfId="25259" xr:uid="{00000000-0005-0000-0000-00003E200000}"/>
    <cellStyle name="Normal 363 4 2 2 4" xfId="19305" xr:uid="{00000000-0005-0000-0000-00003F200000}"/>
    <cellStyle name="Normal 363 4 2 3" xfId="4673" xr:uid="{00000000-0005-0000-0000-000040200000}"/>
    <cellStyle name="Normal 363 4 2 4" xfId="4671" xr:uid="{00000000-0005-0000-0000-000041200000}"/>
    <cellStyle name="Normal 363 4 2 4 2" xfId="14735" xr:uid="{00000000-0005-0000-0000-000042200000}"/>
    <cellStyle name="Normal 363 4 2 4 2 2" xfId="22166" xr:uid="{00000000-0005-0000-0000-000043200000}"/>
    <cellStyle name="Normal 363 4 2 4 3" xfId="11871" xr:uid="{00000000-0005-0000-0000-000044200000}"/>
    <cellStyle name="Normal 363 4 2 4 4" xfId="19304" xr:uid="{00000000-0005-0000-0000-000045200000}"/>
    <cellStyle name="Normal 363 4 2 5" xfId="9373" xr:uid="{00000000-0005-0000-0000-000046200000}"/>
    <cellStyle name="Normal 363 4 2 5 2" xfId="17820" xr:uid="{00000000-0005-0000-0000-000047200000}"/>
    <cellStyle name="Normal 363 4 2 6" xfId="13251" xr:uid="{00000000-0005-0000-0000-000048200000}"/>
    <cellStyle name="Normal 363 4 2 6 2" xfId="20682" xr:uid="{00000000-0005-0000-0000-000049200000}"/>
    <cellStyle name="Normal 363 4 2 7" xfId="8040" xr:uid="{00000000-0005-0000-0000-00004A200000}"/>
    <cellStyle name="Normal 363 4 2 8" xfId="16572" xr:uid="{00000000-0005-0000-0000-00004B200000}"/>
    <cellStyle name="Normal 363 4 3" xfId="923" xr:uid="{00000000-0005-0000-0000-00004C200000}"/>
    <cellStyle name="Normal 363 4 4" xfId="9372" xr:uid="{00000000-0005-0000-0000-00004D200000}"/>
    <cellStyle name="Normal 363 4 5" xfId="24925" xr:uid="{00000000-0005-0000-0000-00004E200000}"/>
    <cellStyle name="Normal 363 5" xfId="924" xr:uid="{00000000-0005-0000-0000-00004F200000}"/>
    <cellStyle name="Normal 363 5 2" xfId="4674" xr:uid="{00000000-0005-0000-0000-000050200000}"/>
    <cellStyle name="Normal 363 5 2 2" xfId="14737" xr:uid="{00000000-0005-0000-0000-000051200000}"/>
    <cellStyle name="Normal 363 5 2 2 2" xfId="22168" xr:uid="{00000000-0005-0000-0000-000052200000}"/>
    <cellStyle name="Normal 363 5 2 3" xfId="11873" xr:uid="{00000000-0005-0000-0000-000053200000}"/>
    <cellStyle name="Normal 363 5 2 4" xfId="19306" xr:uid="{00000000-0005-0000-0000-000054200000}"/>
    <cellStyle name="Normal 363 5 3" xfId="9374" xr:uid="{00000000-0005-0000-0000-000055200000}"/>
    <cellStyle name="Normal 363 5 3 2" xfId="17821" xr:uid="{00000000-0005-0000-0000-000056200000}"/>
    <cellStyle name="Normal 363 5 4" xfId="13252" xr:uid="{00000000-0005-0000-0000-000057200000}"/>
    <cellStyle name="Normal 363 5 4 2" xfId="20683" xr:uid="{00000000-0005-0000-0000-000058200000}"/>
    <cellStyle name="Normal 363 5 5" xfId="8041" xr:uid="{00000000-0005-0000-0000-000059200000}"/>
    <cellStyle name="Normal 363 5 5 2" xfId="24378" xr:uid="{00000000-0005-0000-0000-00005A200000}"/>
    <cellStyle name="Normal 363 5 6" xfId="16573" xr:uid="{00000000-0005-0000-0000-00005B200000}"/>
    <cellStyle name="Normal 363 6" xfId="4675" xr:uid="{00000000-0005-0000-0000-00005C200000}"/>
    <cellStyle name="Normal 363 6 2" xfId="4676" xr:uid="{00000000-0005-0000-0000-00005D200000}"/>
    <cellStyle name="Normal 363 6 3" xfId="4677" xr:uid="{00000000-0005-0000-0000-00005E200000}"/>
    <cellStyle name="Normal 363 7" xfId="24024" xr:uid="{00000000-0005-0000-0000-00005F200000}"/>
    <cellStyle name="Normal 364" xfId="925" xr:uid="{00000000-0005-0000-0000-000060200000}"/>
    <cellStyle name="Normal 364 2" xfId="926" xr:uid="{00000000-0005-0000-0000-000061200000}"/>
    <cellStyle name="Normal 364 2 2" xfId="927" xr:uid="{00000000-0005-0000-0000-000062200000}"/>
    <cellStyle name="Normal 364 2 2 2" xfId="4679" xr:uid="{00000000-0005-0000-0000-000063200000}"/>
    <cellStyle name="Normal 364 2 2 2 2" xfId="14739" xr:uid="{00000000-0005-0000-0000-000064200000}"/>
    <cellStyle name="Normal 364 2 2 2 2 2" xfId="22170" xr:uid="{00000000-0005-0000-0000-000065200000}"/>
    <cellStyle name="Normal 364 2 2 2 3" xfId="11875" xr:uid="{00000000-0005-0000-0000-000066200000}"/>
    <cellStyle name="Normal 364 2 2 2 3 2" xfId="25260" xr:uid="{00000000-0005-0000-0000-000067200000}"/>
    <cellStyle name="Normal 364 2 2 2 4" xfId="19308" xr:uid="{00000000-0005-0000-0000-000068200000}"/>
    <cellStyle name="Normal 364 2 2 3" xfId="4680" xr:uid="{00000000-0005-0000-0000-000069200000}"/>
    <cellStyle name="Normal 364 2 2 4" xfId="4678" xr:uid="{00000000-0005-0000-0000-00006A200000}"/>
    <cellStyle name="Normal 364 2 2 4 2" xfId="14738" xr:uid="{00000000-0005-0000-0000-00006B200000}"/>
    <cellStyle name="Normal 364 2 2 4 2 2" xfId="22169" xr:uid="{00000000-0005-0000-0000-00006C200000}"/>
    <cellStyle name="Normal 364 2 2 4 3" xfId="11874" xr:uid="{00000000-0005-0000-0000-00006D200000}"/>
    <cellStyle name="Normal 364 2 2 4 4" xfId="19307" xr:uid="{00000000-0005-0000-0000-00006E200000}"/>
    <cellStyle name="Normal 364 2 2 5" xfId="9375" xr:uid="{00000000-0005-0000-0000-00006F200000}"/>
    <cellStyle name="Normal 364 2 2 5 2" xfId="17822" xr:uid="{00000000-0005-0000-0000-000070200000}"/>
    <cellStyle name="Normal 364 2 2 6" xfId="13253" xr:uid="{00000000-0005-0000-0000-000071200000}"/>
    <cellStyle name="Normal 364 2 2 6 2" xfId="20684" xr:uid="{00000000-0005-0000-0000-000072200000}"/>
    <cellStyle name="Normal 364 2 2 7" xfId="8042" xr:uid="{00000000-0005-0000-0000-000073200000}"/>
    <cellStyle name="Normal 364 2 2 8" xfId="16574" xr:uid="{00000000-0005-0000-0000-000074200000}"/>
    <cellStyle name="Normal 364 2 3" xfId="24642" xr:uid="{00000000-0005-0000-0000-000075200000}"/>
    <cellStyle name="Normal 364 3" xfId="928" xr:uid="{00000000-0005-0000-0000-000076200000}"/>
    <cellStyle name="Normal 364 3 2" xfId="929" xr:uid="{00000000-0005-0000-0000-000077200000}"/>
    <cellStyle name="Normal 364 3 2 2" xfId="4683" xr:uid="{00000000-0005-0000-0000-000078200000}"/>
    <cellStyle name="Normal 364 3 2 2 2" xfId="14742" xr:uid="{00000000-0005-0000-0000-000079200000}"/>
    <cellStyle name="Normal 364 3 2 2 2 2" xfId="22173" xr:uid="{00000000-0005-0000-0000-00007A200000}"/>
    <cellStyle name="Normal 364 3 2 2 3" xfId="11878" xr:uid="{00000000-0005-0000-0000-00007B200000}"/>
    <cellStyle name="Normal 364 3 2 2 3 2" xfId="25261" xr:uid="{00000000-0005-0000-0000-00007C200000}"/>
    <cellStyle name="Normal 364 3 2 2 4" xfId="19311" xr:uid="{00000000-0005-0000-0000-00007D200000}"/>
    <cellStyle name="Normal 364 3 2 3" xfId="4684" xr:uid="{00000000-0005-0000-0000-00007E200000}"/>
    <cellStyle name="Normal 364 3 2 3 2" xfId="14743" xr:uid="{00000000-0005-0000-0000-00007F200000}"/>
    <cellStyle name="Normal 364 3 2 3 2 2" xfId="22174" xr:uid="{00000000-0005-0000-0000-000080200000}"/>
    <cellStyle name="Normal 364 3 2 3 3" xfId="11879" xr:uid="{00000000-0005-0000-0000-000081200000}"/>
    <cellStyle name="Normal 364 3 2 3 4" xfId="19312" xr:uid="{00000000-0005-0000-0000-000082200000}"/>
    <cellStyle name="Normal 364 3 2 4" xfId="4682" xr:uid="{00000000-0005-0000-0000-000083200000}"/>
    <cellStyle name="Normal 364 3 2 4 2" xfId="14741" xr:uid="{00000000-0005-0000-0000-000084200000}"/>
    <cellStyle name="Normal 364 3 2 4 2 2" xfId="22172" xr:uid="{00000000-0005-0000-0000-000085200000}"/>
    <cellStyle name="Normal 364 3 2 4 3" xfId="11877" xr:uid="{00000000-0005-0000-0000-000086200000}"/>
    <cellStyle name="Normal 364 3 2 4 4" xfId="19310" xr:uid="{00000000-0005-0000-0000-000087200000}"/>
    <cellStyle name="Normal 364 3 2 5" xfId="9377" xr:uid="{00000000-0005-0000-0000-000088200000}"/>
    <cellStyle name="Normal 364 3 2 5 2" xfId="17824" xr:uid="{00000000-0005-0000-0000-000089200000}"/>
    <cellStyle name="Normal 364 3 2 6" xfId="13255" xr:uid="{00000000-0005-0000-0000-00008A200000}"/>
    <cellStyle name="Normal 364 3 2 6 2" xfId="20686" xr:uid="{00000000-0005-0000-0000-00008B200000}"/>
    <cellStyle name="Normal 364 3 2 7" xfId="8044" xr:uid="{00000000-0005-0000-0000-00008C200000}"/>
    <cellStyle name="Normal 364 3 2 7 2" xfId="25123" xr:uid="{00000000-0005-0000-0000-00008D200000}"/>
    <cellStyle name="Normal 364 3 2 8" xfId="16576" xr:uid="{00000000-0005-0000-0000-00008E200000}"/>
    <cellStyle name="Normal 364 3 3" xfId="4681" xr:uid="{00000000-0005-0000-0000-00008F200000}"/>
    <cellStyle name="Normal 364 3 3 2" xfId="14740" xr:uid="{00000000-0005-0000-0000-000090200000}"/>
    <cellStyle name="Normal 364 3 3 2 2" xfId="22171" xr:uid="{00000000-0005-0000-0000-000091200000}"/>
    <cellStyle name="Normal 364 3 3 3" xfId="11876" xr:uid="{00000000-0005-0000-0000-000092200000}"/>
    <cellStyle name="Normal 364 3 3 4" xfId="19309" xr:uid="{00000000-0005-0000-0000-000093200000}"/>
    <cellStyle name="Normal 364 3 4" xfId="9376" xr:uid="{00000000-0005-0000-0000-000094200000}"/>
    <cellStyle name="Normal 364 3 4 2" xfId="17823" xr:uid="{00000000-0005-0000-0000-000095200000}"/>
    <cellStyle name="Normal 364 3 5" xfId="13254" xr:uid="{00000000-0005-0000-0000-000096200000}"/>
    <cellStyle name="Normal 364 3 5 2" xfId="20685" xr:uid="{00000000-0005-0000-0000-000097200000}"/>
    <cellStyle name="Normal 364 3 6" xfId="8043" xr:uid="{00000000-0005-0000-0000-000098200000}"/>
    <cellStyle name="Normal 364 3 6 2" xfId="24667" xr:uid="{00000000-0005-0000-0000-000099200000}"/>
    <cellStyle name="Normal 364 3 7" xfId="16575" xr:uid="{00000000-0005-0000-0000-00009A200000}"/>
    <cellStyle name="Normal 364 4" xfId="930" xr:uid="{00000000-0005-0000-0000-00009B200000}"/>
    <cellStyle name="Normal 364 4 2" xfId="931" xr:uid="{00000000-0005-0000-0000-00009C200000}"/>
    <cellStyle name="Normal 364 4 2 2" xfId="4686" xr:uid="{00000000-0005-0000-0000-00009D200000}"/>
    <cellStyle name="Normal 364 4 2 2 2" xfId="14745" xr:uid="{00000000-0005-0000-0000-00009E200000}"/>
    <cellStyle name="Normal 364 4 2 2 2 2" xfId="22176" xr:uid="{00000000-0005-0000-0000-00009F200000}"/>
    <cellStyle name="Normal 364 4 2 2 3" xfId="11881" xr:uid="{00000000-0005-0000-0000-0000A0200000}"/>
    <cellStyle name="Normal 364 4 2 2 3 2" xfId="25262" xr:uid="{00000000-0005-0000-0000-0000A1200000}"/>
    <cellStyle name="Normal 364 4 2 2 4" xfId="19314" xr:uid="{00000000-0005-0000-0000-0000A2200000}"/>
    <cellStyle name="Normal 364 4 2 3" xfId="4687" xr:uid="{00000000-0005-0000-0000-0000A3200000}"/>
    <cellStyle name="Normal 364 4 2 4" xfId="4685" xr:uid="{00000000-0005-0000-0000-0000A4200000}"/>
    <cellStyle name="Normal 364 4 2 4 2" xfId="14744" xr:uid="{00000000-0005-0000-0000-0000A5200000}"/>
    <cellStyle name="Normal 364 4 2 4 2 2" xfId="22175" xr:uid="{00000000-0005-0000-0000-0000A6200000}"/>
    <cellStyle name="Normal 364 4 2 4 3" xfId="11880" xr:uid="{00000000-0005-0000-0000-0000A7200000}"/>
    <cellStyle name="Normal 364 4 2 4 4" xfId="19313" xr:uid="{00000000-0005-0000-0000-0000A8200000}"/>
    <cellStyle name="Normal 364 4 2 5" xfId="9379" xr:uid="{00000000-0005-0000-0000-0000A9200000}"/>
    <cellStyle name="Normal 364 4 2 5 2" xfId="17825" xr:uid="{00000000-0005-0000-0000-0000AA200000}"/>
    <cellStyle name="Normal 364 4 2 6" xfId="13256" xr:uid="{00000000-0005-0000-0000-0000AB200000}"/>
    <cellStyle name="Normal 364 4 2 6 2" xfId="20687" xr:uid="{00000000-0005-0000-0000-0000AC200000}"/>
    <cellStyle name="Normal 364 4 2 7" xfId="8045" xr:uid="{00000000-0005-0000-0000-0000AD200000}"/>
    <cellStyle name="Normal 364 4 2 8" xfId="16577" xr:uid="{00000000-0005-0000-0000-0000AE200000}"/>
    <cellStyle name="Normal 364 4 3" xfId="932" xr:uid="{00000000-0005-0000-0000-0000AF200000}"/>
    <cellStyle name="Normal 364 4 4" xfId="9378" xr:uid="{00000000-0005-0000-0000-0000B0200000}"/>
    <cellStyle name="Normal 364 4 5" xfId="24933" xr:uid="{00000000-0005-0000-0000-0000B1200000}"/>
    <cellStyle name="Normal 364 5" xfId="933" xr:uid="{00000000-0005-0000-0000-0000B2200000}"/>
    <cellStyle name="Normal 364 5 2" xfId="4688" xr:uid="{00000000-0005-0000-0000-0000B3200000}"/>
    <cellStyle name="Normal 364 5 2 2" xfId="14746" xr:uid="{00000000-0005-0000-0000-0000B4200000}"/>
    <cellStyle name="Normal 364 5 2 2 2" xfId="22177" xr:uid="{00000000-0005-0000-0000-0000B5200000}"/>
    <cellStyle name="Normal 364 5 2 3" xfId="11882" xr:uid="{00000000-0005-0000-0000-0000B6200000}"/>
    <cellStyle name="Normal 364 5 2 4" xfId="19315" xr:uid="{00000000-0005-0000-0000-0000B7200000}"/>
    <cellStyle name="Normal 364 5 3" xfId="9380" xr:uid="{00000000-0005-0000-0000-0000B8200000}"/>
    <cellStyle name="Normal 364 5 3 2" xfId="17826" xr:uid="{00000000-0005-0000-0000-0000B9200000}"/>
    <cellStyle name="Normal 364 5 4" xfId="13257" xr:uid="{00000000-0005-0000-0000-0000BA200000}"/>
    <cellStyle name="Normal 364 5 4 2" xfId="20688" xr:uid="{00000000-0005-0000-0000-0000BB200000}"/>
    <cellStyle name="Normal 364 5 5" xfId="8046" xr:uid="{00000000-0005-0000-0000-0000BC200000}"/>
    <cellStyle name="Normal 364 5 5 2" xfId="24397" xr:uid="{00000000-0005-0000-0000-0000BD200000}"/>
    <cellStyle name="Normal 364 5 6" xfId="16578" xr:uid="{00000000-0005-0000-0000-0000BE200000}"/>
    <cellStyle name="Normal 364 6" xfId="4689" xr:uid="{00000000-0005-0000-0000-0000BF200000}"/>
    <cellStyle name="Normal 364 6 2" xfId="4690" xr:uid="{00000000-0005-0000-0000-0000C0200000}"/>
    <cellStyle name="Normal 364 6 3" xfId="4691" xr:uid="{00000000-0005-0000-0000-0000C1200000}"/>
    <cellStyle name="Normal 364 7" xfId="24025" xr:uid="{00000000-0005-0000-0000-0000C2200000}"/>
    <cellStyle name="Normal 365" xfId="934" xr:uid="{00000000-0005-0000-0000-0000C3200000}"/>
    <cellStyle name="Normal 365 2" xfId="935" xr:uid="{00000000-0005-0000-0000-0000C4200000}"/>
    <cellStyle name="Normal 365 2 2" xfId="936" xr:uid="{00000000-0005-0000-0000-0000C5200000}"/>
    <cellStyle name="Normal 365 2 2 2" xfId="4693" xr:uid="{00000000-0005-0000-0000-0000C6200000}"/>
    <cellStyle name="Normal 365 2 2 2 2" xfId="14748" xr:uid="{00000000-0005-0000-0000-0000C7200000}"/>
    <cellStyle name="Normal 365 2 2 2 2 2" xfId="22179" xr:uid="{00000000-0005-0000-0000-0000C8200000}"/>
    <cellStyle name="Normal 365 2 2 2 3" xfId="11884" xr:uid="{00000000-0005-0000-0000-0000C9200000}"/>
    <cellStyle name="Normal 365 2 2 2 3 2" xfId="25263" xr:uid="{00000000-0005-0000-0000-0000CA200000}"/>
    <cellStyle name="Normal 365 2 2 2 4" xfId="19317" xr:uid="{00000000-0005-0000-0000-0000CB200000}"/>
    <cellStyle name="Normal 365 2 2 3" xfId="4694" xr:uid="{00000000-0005-0000-0000-0000CC200000}"/>
    <cellStyle name="Normal 365 2 2 4" xfId="4692" xr:uid="{00000000-0005-0000-0000-0000CD200000}"/>
    <cellStyle name="Normal 365 2 2 4 2" xfId="14747" xr:uid="{00000000-0005-0000-0000-0000CE200000}"/>
    <cellStyle name="Normal 365 2 2 4 2 2" xfId="22178" xr:uid="{00000000-0005-0000-0000-0000CF200000}"/>
    <cellStyle name="Normal 365 2 2 4 3" xfId="11883" xr:uid="{00000000-0005-0000-0000-0000D0200000}"/>
    <cellStyle name="Normal 365 2 2 4 4" xfId="19316" xr:uid="{00000000-0005-0000-0000-0000D1200000}"/>
    <cellStyle name="Normal 365 2 2 5" xfId="9381" xr:uid="{00000000-0005-0000-0000-0000D2200000}"/>
    <cellStyle name="Normal 365 2 2 5 2" xfId="17827" xr:uid="{00000000-0005-0000-0000-0000D3200000}"/>
    <cellStyle name="Normal 365 2 2 6" xfId="13258" xr:uid="{00000000-0005-0000-0000-0000D4200000}"/>
    <cellStyle name="Normal 365 2 2 6 2" xfId="20689" xr:uid="{00000000-0005-0000-0000-0000D5200000}"/>
    <cellStyle name="Normal 365 2 2 7" xfId="8047" xr:uid="{00000000-0005-0000-0000-0000D6200000}"/>
    <cellStyle name="Normal 365 2 2 8" xfId="16579" xr:uid="{00000000-0005-0000-0000-0000D7200000}"/>
    <cellStyle name="Normal 365 2 3" xfId="24799" xr:uid="{00000000-0005-0000-0000-0000D8200000}"/>
    <cellStyle name="Normal 365 3" xfId="937" xr:uid="{00000000-0005-0000-0000-0000D9200000}"/>
    <cellStyle name="Normal 365 3 2" xfId="938" xr:uid="{00000000-0005-0000-0000-0000DA200000}"/>
    <cellStyle name="Normal 365 3 2 2" xfId="4696" xr:uid="{00000000-0005-0000-0000-0000DB200000}"/>
    <cellStyle name="Normal 365 3 2 2 2" xfId="14750" xr:uid="{00000000-0005-0000-0000-0000DC200000}"/>
    <cellStyle name="Normal 365 3 2 2 2 2" xfId="22181" xr:uid="{00000000-0005-0000-0000-0000DD200000}"/>
    <cellStyle name="Normal 365 3 2 2 3" xfId="11886" xr:uid="{00000000-0005-0000-0000-0000DE200000}"/>
    <cellStyle name="Normal 365 3 2 2 3 2" xfId="25264" xr:uid="{00000000-0005-0000-0000-0000DF200000}"/>
    <cellStyle name="Normal 365 3 2 2 4" xfId="19319" xr:uid="{00000000-0005-0000-0000-0000E0200000}"/>
    <cellStyle name="Normal 365 3 2 3" xfId="4697" xr:uid="{00000000-0005-0000-0000-0000E1200000}"/>
    <cellStyle name="Normal 365 3 2 4" xfId="4695" xr:uid="{00000000-0005-0000-0000-0000E2200000}"/>
    <cellStyle name="Normal 365 3 2 4 2" xfId="14749" xr:uid="{00000000-0005-0000-0000-0000E3200000}"/>
    <cellStyle name="Normal 365 3 2 4 2 2" xfId="22180" xr:uid="{00000000-0005-0000-0000-0000E4200000}"/>
    <cellStyle name="Normal 365 3 2 4 3" xfId="11885" xr:uid="{00000000-0005-0000-0000-0000E5200000}"/>
    <cellStyle name="Normal 365 3 2 4 4" xfId="19318" xr:uid="{00000000-0005-0000-0000-0000E6200000}"/>
    <cellStyle name="Normal 365 3 2 5" xfId="9383" xr:uid="{00000000-0005-0000-0000-0000E7200000}"/>
    <cellStyle name="Normal 365 3 2 5 2" xfId="17828" xr:uid="{00000000-0005-0000-0000-0000E8200000}"/>
    <cellStyle name="Normal 365 3 2 6" xfId="13259" xr:uid="{00000000-0005-0000-0000-0000E9200000}"/>
    <cellStyle name="Normal 365 3 2 6 2" xfId="20690" xr:uid="{00000000-0005-0000-0000-0000EA200000}"/>
    <cellStyle name="Normal 365 3 2 7" xfId="8048" xr:uid="{00000000-0005-0000-0000-0000EB200000}"/>
    <cellStyle name="Normal 365 3 2 8" xfId="16580" xr:uid="{00000000-0005-0000-0000-0000EC200000}"/>
    <cellStyle name="Normal 365 3 3" xfId="939" xr:uid="{00000000-0005-0000-0000-0000ED200000}"/>
    <cellStyle name="Normal 365 3 4" xfId="9382" xr:uid="{00000000-0005-0000-0000-0000EE200000}"/>
    <cellStyle name="Normal 365 3 5" xfId="24927" xr:uid="{00000000-0005-0000-0000-0000EF200000}"/>
    <cellStyle name="Normal 365 4" xfId="940" xr:uid="{00000000-0005-0000-0000-0000F0200000}"/>
    <cellStyle name="Normal 365 4 2" xfId="941" xr:uid="{00000000-0005-0000-0000-0000F1200000}"/>
    <cellStyle name="Normal 365 4 2 2" xfId="4699" xr:uid="{00000000-0005-0000-0000-0000F2200000}"/>
    <cellStyle name="Normal 365 4 2 2 2" xfId="14752" xr:uid="{00000000-0005-0000-0000-0000F3200000}"/>
    <cellStyle name="Normal 365 4 2 2 2 2" xfId="22183" xr:uid="{00000000-0005-0000-0000-0000F4200000}"/>
    <cellStyle name="Normal 365 4 2 2 3" xfId="11888" xr:uid="{00000000-0005-0000-0000-0000F5200000}"/>
    <cellStyle name="Normal 365 4 2 2 4" xfId="19321" xr:uid="{00000000-0005-0000-0000-0000F6200000}"/>
    <cellStyle name="Normal 365 4 2 3" xfId="9385" xr:uid="{00000000-0005-0000-0000-0000F7200000}"/>
    <cellStyle name="Normal 365 4 2 3 2" xfId="17830" xr:uid="{00000000-0005-0000-0000-0000F8200000}"/>
    <cellStyle name="Normal 365 4 2 4" xfId="13261" xr:uid="{00000000-0005-0000-0000-0000F9200000}"/>
    <cellStyle name="Normal 365 4 2 4 2" xfId="20692" xr:uid="{00000000-0005-0000-0000-0000FA200000}"/>
    <cellStyle name="Normal 365 4 2 5" xfId="8050" xr:uid="{00000000-0005-0000-0000-0000FB200000}"/>
    <cellStyle name="Normal 365 4 2 5 2" xfId="25266" xr:uid="{00000000-0005-0000-0000-0000FC200000}"/>
    <cellStyle name="Normal 365 4 2 6" xfId="16582" xr:uid="{00000000-0005-0000-0000-0000FD200000}"/>
    <cellStyle name="Normal 365 4 3" xfId="4700" xr:uid="{00000000-0005-0000-0000-0000FE200000}"/>
    <cellStyle name="Normal 365 4 3 2" xfId="14753" xr:uid="{00000000-0005-0000-0000-0000FF200000}"/>
    <cellStyle name="Normal 365 4 3 2 2" xfId="22184" xr:uid="{00000000-0005-0000-0000-000000210000}"/>
    <cellStyle name="Normal 365 4 3 3" xfId="11889" xr:uid="{00000000-0005-0000-0000-000001210000}"/>
    <cellStyle name="Normal 365 4 3 3 2" xfId="25265" xr:uid="{00000000-0005-0000-0000-000002210000}"/>
    <cellStyle name="Normal 365 4 3 4" xfId="19322" xr:uid="{00000000-0005-0000-0000-000003210000}"/>
    <cellStyle name="Normal 365 4 4" xfId="4698" xr:uid="{00000000-0005-0000-0000-000004210000}"/>
    <cellStyle name="Normal 365 4 4 2" xfId="14751" xr:uid="{00000000-0005-0000-0000-000005210000}"/>
    <cellStyle name="Normal 365 4 4 2 2" xfId="22182" xr:uid="{00000000-0005-0000-0000-000006210000}"/>
    <cellStyle name="Normal 365 4 4 3" xfId="11887" xr:uid="{00000000-0005-0000-0000-000007210000}"/>
    <cellStyle name="Normal 365 4 4 4" xfId="19320" xr:uid="{00000000-0005-0000-0000-000008210000}"/>
    <cellStyle name="Normal 365 4 5" xfId="9384" xr:uid="{00000000-0005-0000-0000-000009210000}"/>
    <cellStyle name="Normal 365 4 5 2" xfId="17829" xr:uid="{00000000-0005-0000-0000-00000A210000}"/>
    <cellStyle name="Normal 365 4 6" xfId="13260" xr:uid="{00000000-0005-0000-0000-00000B210000}"/>
    <cellStyle name="Normal 365 4 6 2" xfId="20691" xr:uid="{00000000-0005-0000-0000-00000C210000}"/>
    <cellStyle name="Normal 365 4 7" xfId="8049" xr:uid="{00000000-0005-0000-0000-00000D210000}"/>
    <cellStyle name="Normal 365 4 7 2" xfId="24380" xr:uid="{00000000-0005-0000-0000-00000E210000}"/>
    <cellStyle name="Normal 365 4 8" xfId="16581" xr:uid="{00000000-0005-0000-0000-00000F210000}"/>
    <cellStyle name="Normal 365 5" xfId="4701" xr:uid="{00000000-0005-0000-0000-000010210000}"/>
    <cellStyle name="Normal 365 5 2" xfId="4702" xr:uid="{00000000-0005-0000-0000-000011210000}"/>
    <cellStyle name="Normal 365 5 3" xfId="4703" xr:uid="{00000000-0005-0000-0000-000012210000}"/>
    <cellStyle name="Normal 365 6" xfId="24026" xr:uid="{00000000-0005-0000-0000-000013210000}"/>
    <cellStyle name="Normal 366" xfId="942" xr:uid="{00000000-0005-0000-0000-000014210000}"/>
    <cellStyle name="Normal 366 2" xfId="943" xr:uid="{00000000-0005-0000-0000-000015210000}"/>
    <cellStyle name="Normal 366 2 2" xfId="944" xr:uid="{00000000-0005-0000-0000-000016210000}"/>
    <cellStyle name="Normal 366 2 2 2" xfId="4705" xr:uid="{00000000-0005-0000-0000-000017210000}"/>
    <cellStyle name="Normal 366 2 2 2 2" xfId="14755" xr:uid="{00000000-0005-0000-0000-000018210000}"/>
    <cellStyle name="Normal 366 2 2 2 2 2" xfId="22186" xr:uid="{00000000-0005-0000-0000-000019210000}"/>
    <cellStyle name="Normal 366 2 2 2 3" xfId="11891" xr:uid="{00000000-0005-0000-0000-00001A210000}"/>
    <cellStyle name="Normal 366 2 2 2 3 2" xfId="25267" xr:uid="{00000000-0005-0000-0000-00001B210000}"/>
    <cellStyle name="Normal 366 2 2 2 4" xfId="19324" xr:uid="{00000000-0005-0000-0000-00001C210000}"/>
    <cellStyle name="Normal 366 2 2 3" xfId="4706" xr:uid="{00000000-0005-0000-0000-00001D210000}"/>
    <cellStyle name="Normal 366 2 2 4" xfId="4704" xr:uid="{00000000-0005-0000-0000-00001E210000}"/>
    <cellStyle name="Normal 366 2 2 4 2" xfId="14754" xr:uid="{00000000-0005-0000-0000-00001F210000}"/>
    <cellStyle name="Normal 366 2 2 4 2 2" xfId="22185" xr:uid="{00000000-0005-0000-0000-000020210000}"/>
    <cellStyle name="Normal 366 2 2 4 3" xfId="11890" xr:uid="{00000000-0005-0000-0000-000021210000}"/>
    <cellStyle name="Normal 366 2 2 4 4" xfId="19323" xr:uid="{00000000-0005-0000-0000-000022210000}"/>
    <cellStyle name="Normal 366 2 2 5" xfId="9386" xr:uid="{00000000-0005-0000-0000-000023210000}"/>
    <cellStyle name="Normal 366 2 2 5 2" xfId="17831" xr:uid="{00000000-0005-0000-0000-000024210000}"/>
    <cellStyle name="Normal 366 2 2 6" xfId="13262" xr:uid="{00000000-0005-0000-0000-000025210000}"/>
    <cellStyle name="Normal 366 2 2 6 2" xfId="20693" xr:uid="{00000000-0005-0000-0000-000026210000}"/>
    <cellStyle name="Normal 366 2 2 7" xfId="8051" xr:uid="{00000000-0005-0000-0000-000027210000}"/>
    <cellStyle name="Normal 366 2 2 8" xfId="16583" xr:uid="{00000000-0005-0000-0000-000028210000}"/>
    <cellStyle name="Normal 366 2 3" xfId="24800" xr:uid="{00000000-0005-0000-0000-000029210000}"/>
    <cellStyle name="Normal 366 3" xfId="945" xr:uid="{00000000-0005-0000-0000-00002A210000}"/>
    <cellStyle name="Normal 366 3 2" xfId="946" xr:uid="{00000000-0005-0000-0000-00002B210000}"/>
    <cellStyle name="Normal 366 3 2 2" xfId="4708" xr:uid="{00000000-0005-0000-0000-00002C210000}"/>
    <cellStyle name="Normal 366 3 2 2 2" xfId="14757" xr:uid="{00000000-0005-0000-0000-00002D210000}"/>
    <cellStyle name="Normal 366 3 2 2 2 2" xfId="22188" xr:uid="{00000000-0005-0000-0000-00002E210000}"/>
    <cellStyle name="Normal 366 3 2 2 3" xfId="11893" xr:uid="{00000000-0005-0000-0000-00002F210000}"/>
    <cellStyle name="Normal 366 3 2 2 3 2" xfId="25268" xr:uid="{00000000-0005-0000-0000-000030210000}"/>
    <cellStyle name="Normal 366 3 2 2 4" xfId="19326" xr:uid="{00000000-0005-0000-0000-000031210000}"/>
    <cellStyle name="Normal 366 3 2 3" xfId="4709" xr:uid="{00000000-0005-0000-0000-000032210000}"/>
    <cellStyle name="Normal 366 3 2 4" xfId="4707" xr:uid="{00000000-0005-0000-0000-000033210000}"/>
    <cellStyle name="Normal 366 3 2 4 2" xfId="14756" xr:uid="{00000000-0005-0000-0000-000034210000}"/>
    <cellStyle name="Normal 366 3 2 4 2 2" xfId="22187" xr:uid="{00000000-0005-0000-0000-000035210000}"/>
    <cellStyle name="Normal 366 3 2 4 3" xfId="11892" xr:uid="{00000000-0005-0000-0000-000036210000}"/>
    <cellStyle name="Normal 366 3 2 4 4" xfId="19325" xr:uid="{00000000-0005-0000-0000-000037210000}"/>
    <cellStyle name="Normal 366 3 2 5" xfId="9388" xr:uid="{00000000-0005-0000-0000-000038210000}"/>
    <cellStyle name="Normal 366 3 2 5 2" xfId="17832" xr:uid="{00000000-0005-0000-0000-000039210000}"/>
    <cellStyle name="Normal 366 3 2 6" xfId="13263" xr:uid="{00000000-0005-0000-0000-00003A210000}"/>
    <cellStyle name="Normal 366 3 2 6 2" xfId="20694" xr:uid="{00000000-0005-0000-0000-00003B210000}"/>
    <cellStyle name="Normal 366 3 2 7" xfId="8052" xr:uid="{00000000-0005-0000-0000-00003C210000}"/>
    <cellStyle name="Normal 366 3 2 8" xfId="16584" xr:uid="{00000000-0005-0000-0000-00003D210000}"/>
    <cellStyle name="Normal 366 3 3" xfId="947" xr:uid="{00000000-0005-0000-0000-00003E210000}"/>
    <cellStyle name="Normal 366 3 4" xfId="9387" xr:uid="{00000000-0005-0000-0000-00003F210000}"/>
    <cellStyle name="Normal 366 3 5" xfId="24937" xr:uid="{00000000-0005-0000-0000-000040210000}"/>
    <cellStyle name="Normal 366 4" xfId="948" xr:uid="{00000000-0005-0000-0000-000041210000}"/>
    <cellStyle name="Normal 366 4 2" xfId="949" xr:uid="{00000000-0005-0000-0000-000042210000}"/>
    <cellStyle name="Normal 366 4 2 2" xfId="4711" xr:uid="{00000000-0005-0000-0000-000043210000}"/>
    <cellStyle name="Normal 366 4 2 2 2" xfId="14759" xr:uid="{00000000-0005-0000-0000-000044210000}"/>
    <cellStyle name="Normal 366 4 2 2 2 2" xfId="22190" xr:uid="{00000000-0005-0000-0000-000045210000}"/>
    <cellStyle name="Normal 366 4 2 2 3" xfId="11895" xr:uid="{00000000-0005-0000-0000-000046210000}"/>
    <cellStyle name="Normal 366 4 2 2 4" xfId="19328" xr:uid="{00000000-0005-0000-0000-000047210000}"/>
    <cellStyle name="Normal 366 4 2 3" xfId="9390" xr:uid="{00000000-0005-0000-0000-000048210000}"/>
    <cellStyle name="Normal 366 4 2 3 2" xfId="17834" xr:uid="{00000000-0005-0000-0000-000049210000}"/>
    <cellStyle name="Normal 366 4 2 4" xfId="13265" xr:uid="{00000000-0005-0000-0000-00004A210000}"/>
    <cellStyle name="Normal 366 4 2 4 2" xfId="20696" xr:uid="{00000000-0005-0000-0000-00004B210000}"/>
    <cellStyle name="Normal 366 4 2 5" xfId="8054" xr:uid="{00000000-0005-0000-0000-00004C210000}"/>
    <cellStyle name="Normal 366 4 2 5 2" xfId="25270" xr:uid="{00000000-0005-0000-0000-00004D210000}"/>
    <cellStyle name="Normal 366 4 2 6" xfId="16586" xr:uid="{00000000-0005-0000-0000-00004E210000}"/>
    <cellStyle name="Normal 366 4 3" xfId="4712" xr:uid="{00000000-0005-0000-0000-00004F210000}"/>
    <cellStyle name="Normal 366 4 3 2" xfId="14760" xr:uid="{00000000-0005-0000-0000-000050210000}"/>
    <cellStyle name="Normal 366 4 3 2 2" xfId="22191" xr:uid="{00000000-0005-0000-0000-000051210000}"/>
    <cellStyle name="Normal 366 4 3 3" xfId="11896" xr:uid="{00000000-0005-0000-0000-000052210000}"/>
    <cellStyle name="Normal 366 4 3 3 2" xfId="25269" xr:uid="{00000000-0005-0000-0000-000053210000}"/>
    <cellStyle name="Normal 366 4 3 4" xfId="19329" xr:uid="{00000000-0005-0000-0000-000054210000}"/>
    <cellStyle name="Normal 366 4 4" xfId="4710" xr:uid="{00000000-0005-0000-0000-000055210000}"/>
    <cellStyle name="Normal 366 4 4 2" xfId="14758" xr:uid="{00000000-0005-0000-0000-000056210000}"/>
    <cellStyle name="Normal 366 4 4 2 2" xfId="22189" xr:uid="{00000000-0005-0000-0000-000057210000}"/>
    <cellStyle name="Normal 366 4 4 3" xfId="11894" xr:uid="{00000000-0005-0000-0000-000058210000}"/>
    <cellStyle name="Normal 366 4 4 4" xfId="19327" xr:uid="{00000000-0005-0000-0000-000059210000}"/>
    <cellStyle name="Normal 366 4 5" xfId="9389" xr:uid="{00000000-0005-0000-0000-00005A210000}"/>
    <cellStyle name="Normal 366 4 5 2" xfId="17833" xr:uid="{00000000-0005-0000-0000-00005B210000}"/>
    <cellStyle name="Normal 366 4 6" xfId="13264" xr:uid="{00000000-0005-0000-0000-00005C210000}"/>
    <cellStyle name="Normal 366 4 6 2" xfId="20695" xr:uid="{00000000-0005-0000-0000-00005D210000}"/>
    <cellStyle name="Normal 366 4 7" xfId="8053" xr:uid="{00000000-0005-0000-0000-00005E210000}"/>
    <cellStyle name="Normal 366 4 7 2" xfId="24420" xr:uid="{00000000-0005-0000-0000-00005F210000}"/>
    <cellStyle name="Normal 366 4 8" xfId="16585" xr:uid="{00000000-0005-0000-0000-000060210000}"/>
    <cellStyle name="Normal 366 5" xfId="4713" xr:uid="{00000000-0005-0000-0000-000061210000}"/>
    <cellStyle name="Normal 366 5 2" xfId="4714" xr:uid="{00000000-0005-0000-0000-000062210000}"/>
    <cellStyle name="Normal 366 5 3" xfId="4715" xr:uid="{00000000-0005-0000-0000-000063210000}"/>
    <cellStyle name="Normal 366 6" xfId="24027" xr:uid="{00000000-0005-0000-0000-000064210000}"/>
    <cellStyle name="Normal 367" xfId="950" xr:uid="{00000000-0005-0000-0000-000065210000}"/>
    <cellStyle name="Normal 367 2" xfId="951" xr:uid="{00000000-0005-0000-0000-000066210000}"/>
    <cellStyle name="Normal 367 2 2" xfId="952" xr:uid="{00000000-0005-0000-0000-000067210000}"/>
    <cellStyle name="Normal 367 2 2 2" xfId="4717" xr:uid="{00000000-0005-0000-0000-000068210000}"/>
    <cellStyle name="Normal 367 2 2 2 2" xfId="14762" xr:uid="{00000000-0005-0000-0000-000069210000}"/>
    <cellStyle name="Normal 367 2 2 2 2 2" xfId="22193" xr:uid="{00000000-0005-0000-0000-00006A210000}"/>
    <cellStyle name="Normal 367 2 2 2 3" xfId="11898" xr:uid="{00000000-0005-0000-0000-00006B210000}"/>
    <cellStyle name="Normal 367 2 2 2 3 2" xfId="25271" xr:uid="{00000000-0005-0000-0000-00006C210000}"/>
    <cellStyle name="Normal 367 2 2 2 4" xfId="19331" xr:uid="{00000000-0005-0000-0000-00006D210000}"/>
    <cellStyle name="Normal 367 2 2 3" xfId="4718" xr:uid="{00000000-0005-0000-0000-00006E210000}"/>
    <cellStyle name="Normal 367 2 2 4" xfId="4716" xr:uid="{00000000-0005-0000-0000-00006F210000}"/>
    <cellStyle name="Normal 367 2 2 4 2" xfId="14761" xr:uid="{00000000-0005-0000-0000-000070210000}"/>
    <cellStyle name="Normal 367 2 2 4 2 2" xfId="22192" xr:uid="{00000000-0005-0000-0000-000071210000}"/>
    <cellStyle name="Normal 367 2 2 4 3" xfId="11897" xr:uid="{00000000-0005-0000-0000-000072210000}"/>
    <cellStyle name="Normal 367 2 2 4 4" xfId="19330" xr:uid="{00000000-0005-0000-0000-000073210000}"/>
    <cellStyle name="Normal 367 2 2 5" xfId="9391" xr:uid="{00000000-0005-0000-0000-000074210000}"/>
    <cellStyle name="Normal 367 2 2 5 2" xfId="17835" xr:uid="{00000000-0005-0000-0000-000075210000}"/>
    <cellStyle name="Normal 367 2 2 6" xfId="13266" xr:uid="{00000000-0005-0000-0000-000076210000}"/>
    <cellStyle name="Normal 367 2 2 6 2" xfId="20697" xr:uid="{00000000-0005-0000-0000-000077210000}"/>
    <cellStyle name="Normal 367 2 2 7" xfId="8055" xr:uid="{00000000-0005-0000-0000-000078210000}"/>
    <cellStyle name="Normal 367 2 2 8" xfId="16587" xr:uid="{00000000-0005-0000-0000-000079210000}"/>
    <cellStyle name="Normal 367 2 3" xfId="24804" xr:uid="{00000000-0005-0000-0000-00007A210000}"/>
    <cellStyle name="Normal 367 3" xfId="953" xr:uid="{00000000-0005-0000-0000-00007B210000}"/>
    <cellStyle name="Normal 367 3 2" xfId="954" xr:uid="{00000000-0005-0000-0000-00007C210000}"/>
    <cellStyle name="Normal 367 3 2 2" xfId="4720" xr:uid="{00000000-0005-0000-0000-00007D210000}"/>
    <cellStyle name="Normal 367 3 2 2 2" xfId="14764" xr:uid="{00000000-0005-0000-0000-00007E210000}"/>
    <cellStyle name="Normal 367 3 2 2 2 2" xfId="22195" xr:uid="{00000000-0005-0000-0000-00007F210000}"/>
    <cellStyle name="Normal 367 3 2 2 3" xfId="11900" xr:uid="{00000000-0005-0000-0000-000080210000}"/>
    <cellStyle name="Normal 367 3 2 2 3 2" xfId="25272" xr:uid="{00000000-0005-0000-0000-000081210000}"/>
    <cellStyle name="Normal 367 3 2 2 4" xfId="19333" xr:uid="{00000000-0005-0000-0000-000082210000}"/>
    <cellStyle name="Normal 367 3 2 3" xfId="4721" xr:uid="{00000000-0005-0000-0000-000083210000}"/>
    <cellStyle name="Normal 367 3 2 4" xfId="4719" xr:uid="{00000000-0005-0000-0000-000084210000}"/>
    <cellStyle name="Normal 367 3 2 4 2" xfId="14763" xr:uid="{00000000-0005-0000-0000-000085210000}"/>
    <cellStyle name="Normal 367 3 2 4 2 2" xfId="22194" xr:uid="{00000000-0005-0000-0000-000086210000}"/>
    <cellStyle name="Normal 367 3 2 4 3" xfId="11899" xr:uid="{00000000-0005-0000-0000-000087210000}"/>
    <cellStyle name="Normal 367 3 2 4 4" xfId="19332" xr:uid="{00000000-0005-0000-0000-000088210000}"/>
    <cellStyle name="Normal 367 3 2 5" xfId="9393" xr:uid="{00000000-0005-0000-0000-000089210000}"/>
    <cellStyle name="Normal 367 3 2 5 2" xfId="17836" xr:uid="{00000000-0005-0000-0000-00008A210000}"/>
    <cellStyle name="Normal 367 3 2 6" xfId="13267" xr:uid="{00000000-0005-0000-0000-00008B210000}"/>
    <cellStyle name="Normal 367 3 2 6 2" xfId="20698" xr:uid="{00000000-0005-0000-0000-00008C210000}"/>
    <cellStyle name="Normal 367 3 2 7" xfId="8056" xr:uid="{00000000-0005-0000-0000-00008D210000}"/>
    <cellStyle name="Normal 367 3 2 8" xfId="16588" xr:uid="{00000000-0005-0000-0000-00008E210000}"/>
    <cellStyle name="Normal 367 3 3" xfId="955" xr:uid="{00000000-0005-0000-0000-00008F210000}"/>
    <cellStyle name="Normal 367 3 4" xfId="9392" xr:uid="{00000000-0005-0000-0000-000090210000}"/>
    <cellStyle name="Normal 367 3 5" xfId="24941" xr:uid="{00000000-0005-0000-0000-000091210000}"/>
    <cellStyle name="Normal 367 4" xfId="956" xr:uid="{00000000-0005-0000-0000-000092210000}"/>
    <cellStyle name="Normal 367 4 2" xfId="957" xr:uid="{00000000-0005-0000-0000-000093210000}"/>
    <cellStyle name="Normal 367 4 2 2" xfId="4723" xr:uid="{00000000-0005-0000-0000-000094210000}"/>
    <cellStyle name="Normal 367 4 2 2 2" xfId="14766" xr:uid="{00000000-0005-0000-0000-000095210000}"/>
    <cellStyle name="Normal 367 4 2 2 2 2" xfId="22197" xr:uid="{00000000-0005-0000-0000-000096210000}"/>
    <cellStyle name="Normal 367 4 2 2 3" xfId="11902" xr:uid="{00000000-0005-0000-0000-000097210000}"/>
    <cellStyle name="Normal 367 4 2 2 4" xfId="19335" xr:uid="{00000000-0005-0000-0000-000098210000}"/>
    <cellStyle name="Normal 367 4 2 3" xfId="9395" xr:uid="{00000000-0005-0000-0000-000099210000}"/>
    <cellStyle name="Normal 367 4 2 3 2" xfId="17838" xr:uid="{00000000-0005-0000-0000-00009A210000}"/>
    <cellStyle name="Normal 367 4 2 4" xfId="13269" xr:uid="{00000000-0005-0000-0000-00009B210000}"/>
    <cellStyle name="Normal 367 4 2 4 2" xfId="20700" xr:uid="{00000000-0005-0000-0000-00009C210000}"/>
    <cellStyle name="Normal 367 4 2 5" xfId="8058" xr:uid="{00000000-0005-0000-0000-00009D210000}"/>
    <cellStyle name="Normal 367 4 2 5 2" xfId="25274" xr:uid="{00000000-0005-0000-0000-00009E210000}"/>
    <cellStyle name="Normal 367 4 2 6" xfId="16590" xr:uid="{00000000-0005-0000-0000-00009F210000}"/>
    <cellStyle name="Normal 367 4 3" xfId="4724" xr:uid="{00000000-0005-0000-0000-0000A0210000}"/>
    <cellStyle name="Normal 367 4 3 2" xfId="14767" xr:uid="{00000000-0005-0000-0000-0000A1210000}"/>
    <cellStyle name="Normal 367 4 3 2 2" xfId="22198" xr:uid="{00000000-0005-0000-0000-0000A2210000}"/>
    <cellStyle name="Normal 367 4 3 3" xfId="11903" xr:uid="{00000000-0005-0000-0000-0000A3210000}"/>
    <cellStyle name="Normal 367 4 3 3 2" xfId="25273" xr:uid="{00000000-0005-0000-0000-0000A4210000}"/>
    <cellStyle name="Normal 367 4 3 4" xfId="19336" xr:uid="{00000000-0005-0000-0000-0000A5210000}"/>
    <cellStyle name="Normal 367 4 4" xfId="4722" xr:uid="{00000000-0005-0000-0000-0000A6210000}"/>
    <cellStyle name="Normal 367 4 4 2" xfId="14765" xr:uid="{00000000-0005-0000-0000-0000A7210000}"/>
    <cellStyle name="Normal 367 4 4 2 2" xfId="22196" xr:uid="{00000000-0005-0000-0000-0000A8210000}"/>
    <cellStyle name="Normal 367 4 4 3" xfId="11901" xr:uid="{00000000-0005-0000-0000-0000A9210000}"/>
    <cellStyle name="Normal 367 4 4 4" xfId="19334" xr:uid="{00000000-0005-0000-0000-0000AA210000}"/>
    <cellStyle name="Normal 367 4 5" xfId="9394" xr:uid="{00000000-0005-0000-0000-0000AB210000}"/>
    <cellStyle name="Normal 367 4 5 2" xfId="17837" xr:uid="{00000000-0005-0000-0000-0000AC210000}"/>
    <cellStyle name="Normal 367 4 6" xfId="13268" xr:uid="{00000000-0005-0000-0000-0000AD210000}"/>
    <cellStyle name="Normal 367 4 6 2" xfId="20699" xr:uid="{00000000-0005-0000-0000-0000AE210000}"/>
    <cellStyle name="Normal 367 4 7" xfId="8057" xr:uid="{00000000-0005-0000-0000-0000AF210000}"/>
    <cellStyle name="Normal 367 4 7 2" xfId="24427" xr:uid="{00000000-0005-0000-0000-0000B0210000}"/>
    <cellStyle name="Normal 367 4 8" xfId="16589" xr:uid="{00000000-0005-0000-0000-0000B1210000}"/>
    <cellStyle name="Normal 367 5" xfId="4725" xr:uid="{00000000-0005-0000-0000-0000B2210000}"/>
    <cellStyle name="Normal 367 5 2" xfId="4726" xr:uid="{00000000-0005-0000-0000-0000B3210000}"/>
    <cellStyle name="Normal 367 5 3" xfId="4727" xr:uid="{00000000-0005-0000-0000-0000B4210000}"/>
    <cellStyle name="Normal 367 6" xfId="24344" xr:uid="{00000000-0005-0000-0000-0000B5210000}"/>
    <cellStyle name="Normal 368" xfId="958" xr:uid="{00000000-0005-0000-0000-0000B6210000}"/>
    <cellStyle name="Normal 368 2" xfId="959" xr:uid="{00000000-0005-0000-0000-0000B7210000}"/>
    <cellStyle name="Normal 368 2 2" xfId="960" xr:uid="{00000000-0005-0000-0000-0000B8210000}"/>
    <cellStyle name="Normal 368 2 2 2" xfId="4729" xr:uid="{00000000-0005-0000-0000-0000B9210000}"/>
    <cellStyle name="Normal 368 2 2 2 2" xfId="14769" xr:uid="{00000000-0005-0000-0000-0000BA210000}"/>
    <cellStyle name="Normal 368 2 2 2 2 2" xfId="22200" xr:uid="{00000000-0005-0000-0000-0000BB210000}"/>
    <cellStyle name="Normal 368 2 2 2 3" xfId="11905" xr:uid="{00000000-0005-0000-0000-0000BC210000}"/>
    <cellStyle name="Normal 368 2 2 2 3 2" xfId="25275" xr:uid="{00000000-0005-0000-0000-0000BD210000}"/>
    <cellStyle name="Normal 368 2 2 2 4" xfId="19338" xr:uid="{00000000-0005-0000-0000-0000BE210000}"/>
    <cellStyle name="Normal 368 2 2 3" xfId="4730" xr:uid="{00000000-0005-0000-0000-0000BF210000}"/>
    <cellStyle name="Normal 368 2 2 4" xfId="4728" xr:uid="{00000000-0005-0000-0000-0000C0210000}"/>
    <cellStyle name="Normal 368 2 2 4 2" xfId="14768" xr:uid="{00000000-0005-0000-0000-0000C1210000}"/>
    <cellStyle name="Normal 368 2 2 4 2 2" xfId="22199" xr:uid="{00000000-0005-0000-0000-0000C2210000}"/>
    <cellStyle name="Normal 368 2 2 4 3" xfId="11904" xr:uid="{00000000-0005-0000-0000-0000C3210000}"/>
    <cellStyle name="Normal 368 2 2 4 4" xfId="19337" xr:uid="{00000000-0005-0000-0000-0000C4210000}"/>
    <cellStyle name="Normal 368 2 2 5" xfId="9396" xr:uid="{00000000-0005-0000-0000-0000C5210000}"/>
    <cellStyle name="Normal 368 2 2 5 2" xfId="17839" xr:uid="{00000000-0005-0000-0000-0000C6210000}"/>
    <cellStyle name="Normal 368 2 2 6" xfId="13270" xr:uid="{00000000-0005-0000-0000-0000C7210000}"/>
    <cellStyle name="Normal 368 2 2 6 2" xfId="20701" xr:uid="{00000000-0005-0000-0000-0000C8210000}"/>
    <cellStyle name="Normal 368 2 2 7" xfId="8059" xr:uid="{00000000-0005-0000-0000-0000C9210000}"/>
    <cellStyle name="Normal 368 2 2 8" xfId="16591" xr:uid="{00000000-0005-0000-0000-0000CA210000}"/>
    <cellStyle name="Normal 368 2 3" xfId="24805" xr:uid="{00000000-0005-0000-0000-0000CB210000}"/>
    <cellStyle name="Normal 368 3" xfId="961" xr:uid="{00000000-0005-0000-0000-0000CC210000}"/>
    <cellStyle name="Normal 368 3 2" xfId="962" xr:uid="{00000000-0005-0000-0000-0000CD210000}"/>
    <cellStyle name="Normal 368 3 2 2" xfId="4732" xr:uid="{00000000-0005-0000-0000-0000CE210000}"/>
    <cellStyle name="Normal 368 3 2 2 2" xfId="14771" xr:uid="{00000000-0005-0000-0000-0000CF210000}"/>
    <cellStyle name="Normal 368 3 2 2 2 2" xfId="22202" xr:uid="{00000000-0005-0000-0000-0000D0210000}"/>
    <cellStyle name="Normal 368 3 2 2 3" xfId="11907" xr:uid="{00000000-0005-0000-0000-0000D1210000}"/>
    <cellStyle name="Normal 368 3 2 2 3 2" xfId="25276" xr:uid="{00000000-0005-0000-0000-0000D2210000}"/>
    <cellStyle name="Normal 368 3 2 2 4" xfId="19340" xr:uid="{00000000-0005-0000-0000-0000D3210000}"/>
    <cellStyle name="Normal 368 3 2 3" xfId="4733" xr:uid="{00000000-0005-0000-0000-0000D4210000}"/>
    <cellStyle name="Normal 368 3 2 4" xfId="4731" xr:uid="{00000000-0005-0000-0000-0000D5210000}"/>
    <cellStyle name="Normal 368 3 2 4 2" xfId="14770" xr:uid="{00000000-0005-0000-0000-0000D6210000}"/>
    <cellStyle name="Normal 368 3 2 4 2 2" xfId="22201" xr:uid="{00000000-0005-0000-0000-0000D7210000}"/>
    <cellStyle name="Normal 368 3 2 4 3" xfId="11906" xr:uid="{00000000-0005-0000-0000-0000D8210000}"/>
    <cellStyle name="Normal 368 3 2 4 4" xfId="19339" xr:uid="{00000000-0005-0000-0000-0000D9210000}"/>
    <cellStyle name="Normal 368 3 2 5" xfId="9398" xr:uid="{00000000-0005-0000-0000-0000DA210000}"/>
    <cellStyle name="Normal 368 3 2 5 2" xfId="17840" xr:uid="{00000000-0005-0000-0000-0000DB210000}"/>
    <cellStyle name="Normal 368 3 2 6" xfId="13271" xr:uid="{00000000-0005-0000-0000-0000DC210000}"/>
    <cellStyle name="Normal 368 3 2 6 2" xfId="20702" xr:uid="{00000000-0005-0000-0000-0000DD210000}"/>
    <cellStyle name="Normal 368 3 2 7" xfId="8060" xr:uid="{00000000-0005-0000-0000-0000DE210000}"/>
    <cellStyle name="Normal 368 3 2 8" xfId="16592" xr:uid="{00000000-0005-0000-0000-0000DF210000}"/>
    <cellStyle name="Normal 368 3 3" xfId="963" xr:uid="{00000000-0005-0000-0000-0000E0210000}"/>
    <cellStyle name="Normal 368 3 4" xfId="9397" xr:uid="{00000000-0005-0000-0000-0000E1210000}"/>
    <cellStyle name="Normal 368 3 5" xfId="24929" xr:uid="{00000000-0005-0000-0000-0000E2210000}"/>
    <cellStyle name="Normal 368 4" xfId="964" xr:uid="{00000000-0005-0000-0000-0000E3210000}"/>
    <cellStyle name="Normal 368 4 2" xfId="965" xr:uid="{00000000-0005-0000-0000-0000E4210000}"/>
    <cellStyle name="Normal 368 4 2 2" xfId="4735" xr:uid="{00000000-0005-0000-0000-0000E5210000}"/>
    <cellStyle name="Normal 368 4 2 2 2" xfId="14773" xr:uid="{00000000-0005-0000-0000-0000E6210000}"/>
    <cellStyle name="Normal 368 4 2 2 2 2" xfId="22204" xr:uid="{00000000-0005-0000-0000-0000E7210000}"/>
    <cellStyle name="Normal 368 4 2 2 3" xfId="11909" xr:uid="{00000000-0005-0000-0000-0000E8210000}"/>
    <cellStyle name="Normal 368 4 2 2 4" xfId="19342" xr:uid="{00000000-0005-0000-0000-0000E9210000}"/>
    <cellStyle name="Normal 368 4 2 3" xfId="9400" xr:uid="{00000000-0005-0000-0000-0000EA210000}"/>
    <cellStyle name="Normal 368 4 2 3 2" xfId="17842" xr:uid="{00000000-0005-0000-0000-0000EB210000}"/>
    <cellStyle name="Normal 368 4 2 4" xfId="13273" xr:uid="{00000000-0005-0000-0000-0000EC210000}"/>
    <cellStyle name="Normal 368 4 2 4 2" xfId="20704" xr:uid="{00000000-0005-0000-0000-0000ED210000}"/>
    <cellStyle name="Normal 368 4 2 5" xfId="8062" xr:uid="{00000000-0005-0000-0000-0000EE210000}"/>
    <cellStyle name="Normal 368 4 2 5 2" xfId="25278" xr:uid="{00000000-0005-0000-0000-0000EF210000}"/>
    <cellStyle name="Normal 368 4 2 6" xfId="16594" xr:uid="{00000000-0005-0000-0000-0000F0210000}"/>
    <cellStyle name="Normal 368 4 3" xfId="4736" xr:uid="{00000000-0005-0000-0000-0000F1210000}"/>
    <cellStyle name="Normal 368 4 3 2" xfId="14774" xr:uid="{00000000-0005-0000-0000-0000F2210000}"/>
    <cellStyle name="Normal 368 4 3 2 2" xfId="22205" xr:uid="{00000000-0005-0000-0000-0000F3210000}"/>
    <cellStyle name="Normal 368 4 3 3" xfId="11910" xr:uid="{00000000-0005-0000-0000-0000F4210000}"/>
    <cellStyle name="Normal 368 4 3 3 2" xfId="25277" xr:uid="{00000000-0005-0000-0000-0000F5210000}"/>
    <cellStyle name="Normal 368 4 3 4" xfId="19343" xr:uid="{00000000-0005-0000-0000-0000F6210000}"/>
    <cellStyle name="Normal 368 4 4" xfId="4734" xr:uid="{00000000-0005-0000-0000-0000F7210000}"/>
    <cellStyle name="Normal 368 4 4 2" xfId="14772" xr:uid="{00000000-0005-0000-0000-0000F8210000}"/>
    <cellStyle name="Normal 368 4 4 2 2" xfId="22203" xr:uid="{00000000-0005-0000-0000-0000F9210000}"/>
    <cellStyle name="Normal 368 4 4 3" xfId="11908" xr:uid="{00000000-0005-0000-0000-0000FA210000}"/>
    <cellStyle name="Normal 368 4 4 4" xfId="19341" xr:uid="{00000000-0005-0000-0000-0000FB210000}"/>
    <cellStyle name="Normal 368 4 5" xfId="9399" xr:uid="{00000000-0005-0000-0000-0000FC210000}"/>
    <cellStyle name="Normal 368 4 5 2" xfId="17841" xr:uid="{00000000-0005-0000-0000-0000FD210000}"/>
    <cellStyle name="Normal 368 4 6" xfId="13272" xr:uid="{00000000-0005-0000-0000-0000FE210000}"/>
    <cellStyle name="Normal 368 4 6 2" xfId="20703" xr:uid="{00000000-0005-0000-0000-0000FF210000}"/>
    <cellStyle name="Normal 368 4 7" xfId="8061" xr:uid="{00000000-0005-0000-0000-000000220000}"/>
    <cellStyle name="Normal 368 4 7 2" xfId="24387" xr:uid="{00000000-0005-0000-0000-000001220000}"/>
    <cellStyle name="Normal 368 4 8" xfId="16593" xr:uid="{00000000-0005-0000-0000-000002220000}"/>
    <cellStyle name="Normal 368 5" xfId="4737" xr:uid="{00000000-0005-0000-0000-000003220000}"/>
    <cellStyle name="Normal 368 5 2" xfId="4738" xr:uid="{00000000-0005-0000-0000-000004220000}"/>
    <cellStyle name="Normal 368 5 3" xfId="4739" xr:uid="{00000000-0005-0000-0000-000005220000}"/>
    <cellStyle name="Normal 368 6" xfId="24345" xr:uid="{00000000-0005-0000-0000-000006220000}"/>
    <cellStyle name="Normal 369" xfId="966" xr:uid="{00000000-0005-0000-0000-000007220000}"/>
    <cellStyle name="Normal 369 2" xfId="967" xr:uid="{00000000-0005-0000-0000-000008220000}"/>
    <cellStyle name="Normal 369 2 2" xfId="968" xr:uid="{00000000-0005-0000-0000-000009220000}"/>
    <cellStyle name="Normal 369 2 2 2" xfId="4741" xr:uid="{00000000-0005-0000-0000-00000A220000}"/>
    <cellStyle name="Normal 369 2 2 2 2" xfId="14776" xr:uid="{00000000-0005-0000-0000-00000B220000}"/>
    <cellStyle name="Normal 369 2 2 2 2 2" xfId="22207" xr:uid="{00000000-0005-0000-0000-00000C220000}"/>
    <cellStyle name="Normal 369 2 2 2 3" xfId="11912" xr:uid="{00000000-0005-0000-0000-00000D220000}"/>
    <cellStyle name="Normal 369 2 2 2 3 2" xfId="25279" xr:uid="{00000000-0005-0000-0000-00000E220000}"/>
    <cellStyle name="Normal 369 2 2 2 4" xfId="19345" xr:uid="{00000000-0005-0000-0000-00000F220000}"/>
    <cellStyle name="Normal 369 2 2 3" xfId="4742" xr:uid="{00000000-0005-0000-0000-000010220000}"/>
    <cellStyle name="Normal 369 2 2 4" xfId="4740" xr:uid="{00000000-0005-0000-0000-000011220000}"/>
    <cellStyle name="Normal 369 2 2 4 2" xfId="14775" xr:uid="{00000000-0005-0000-0000-000012220000}"/>
    <cellStyle name="Normal 369 2 2 4 2 2" xfId="22206" xr:uid="{00000000-0005-0000-0000-000013220000}"/>
    <cellStyle name="Normal 369 2 2 4 3" xfId="11911" xr:uid="{00000000-0005-0000-0000-000014220000}"/>
    <cellStyle name="Normal 369 2 2 4 4" xfId="19344" xr:uid="{00000000-0005-0000-0000-000015220000}"/>
    <cellStyle name="Normal 369 2 2 5" xfId="9401" xr:uid="{00000000-0005-0000-0000-000016220000}"/>
    <cellStyle name="Normal 369 2 2 5 2" xfId="17843" xr:uid="{00000000-0005-0000-0000-000017220000}"/>
    <cellStyle name="Normal 369 2 2 6" xfId="13274" xr:uid="{00000000-0005-0000-0000-000018220000}"/>
    <cellStyle name="Normal 369 2 2 6 2" xfId="20705" xr:uid="{00000000-0005-0000-0000-000019220000}"/>
    <cellStyle name="Normal 369 2 2 7" xfId="8063" xr:uid="{00000000-0005-0000-0000-00001A220000}"/>
    <cellStyle name="Normal 369 2 2 8" xfId="16595" xr:uid="{00000000-0005-0000-0000-00001B220000}"/>
    <cellStyle name="Normal 369 2 3" xfId="24806" xr:uid="{00000000-0005-0000-0000-00001C220000}"/>
    <cellStyle name="Normal 369 3" xfId="969" xr:uid="{00000000-0005-0000-0000-00001D220000}"/>
    <cellStyle name="Normal 369 3 2" xfId="970" xr:uid="{00000000-0005-0000-0000-00001E220000}"/>
    <cellStyle name="Normal 369 3 2 2" xfId="4744" xr:uid="{00000000-0005-0000-0000-00001F220000}"/>
    <cellStyle name="Normal 369 3 2 2 2" xfId="14778" xr:uid="{00000000-0005-0000-0000-000020220000}"/>
    <cellStyle name="Normal 369 3 2 2 2 2" xfId="22209" xr:uid="{00000000-0005-0000-0000-000021220000}"/>
    <cellStyle name="Normal 369 3 2 2 3" xfId="11914" xr:uid="{00000000-0005-0000-0000-000022220000}"/>
    <cellStyle name="Normal 369 3 2 2 3 2" xfId="25280" xr:uid="{00000000-0005-0000-0000-000023220000}"/>
    <cellStyle name="Normal 369 3 2 2 4" xfId="19347" xr:uid="{00000000-0005-0000-0000-000024220000}"/>
    <cellStyle name="Normal 369 3 2 3" xfId="4745" xr:uid="{00000000-0005-0000-0000-000025220000}"/>
    <cellStyle name="Normal 369 3 2 4" xfId="4743" xr:uid="{00000000-0005-0000-0000-000026220000}"/>
    <cellStyle name="Normal 369 3 2 4 2" xfId="14777" xr:uid="{00000000-0005-0000-0000-000027220000}"/>
    <cellStyle name="Normal 369 3 2 4 2 2" xfId="22208" xr:uid="{00000000-0005-0000-0000-000028220000}"/>
    <cellStyle name="Normal 369 3 2 4 3" xfId="11913" xr:uid="{00000000-0005-0000-0000-000029220000}"/>
    <cellStyle name="Normal 369 3 2 4 4" xfId="19346" xr:uid="{00000000-0005-0000-0000-00002A220000}"/>
    <cellStyle name="Normal 369 3 2 5" xfId="9403" xr:uid="{00000000-0005-0000-0000-00002B220000}"/>
    <cellStyle name="Normal 369 3 2 5 2" xfId="17844" xr:uid="{00000000-0005-0000-0000-00002C220000}"/>
    <cellStyle name="Normal 369 3 2 6" xfId="13275" xr:uid="{00000000-0005-0000-0000-00002D220000}"/>
    <cellStyle name="Normal 369 3 2 6 2" xfId="20706" xr:uid="{00000000-0005-0000-0000-00002E220000}"/>
    <cellStyle name="Normal 369 3 2 7" xfId="8064" xr:uid="{00000000-0005-0000-0000-00002F220000}"/>
    <cellStyle name="Normal 369 3 2 8" xfId="16596" xr:uid="{00000000-0005-0000-0000-000030220000}"/>
    <cellStyle name="Normal 369 3 3" xfId="971" xr:uid="{00000000-0005-0000-0000-000031220000}"/>
    <cellStyle name="Normal 369 3 4" xfId="9402" xr:uid="{00000000-0005-0000-0000-000032220000}"/>
    <cellStyle name="Normal 369 3 5" xfId="24944" xr:uid="{00000000-0005-0000-0000-000033220000}"/>
    <cellStyle name="Normal 369 4" xfId="972" xr:uid="{00000000-0005-0000-0000-000034220000}"/>
    <cellStyle name="Normal 369 4 2" xfId="973" xr:uid="{00000000-0005-0000-0000-000035220000}"/>
    <cellStyle name="Normal 369 4 2 2" xfId="4747" xr:uid="{00000000-0005-0000-0000-000036220000}"/>
    <cellStyle name="Normal 369 4 2 2 2" xfId="14780" xr:uid="{00000000-0005-0000-0000-000037220000}"/>
    <cellStyle name="Normal 369 4 2 2 2 2" xfId="22211" xr:uid="{00000000-0005-0000-0000-000038220000}"/>
    <cellStyle name="Normal 369 4 2 2 3" xfId="11916" xr:uid="{00000000-0005-0000-0000-000039220000}"/>
    <cellStyle name="Normal 369 4 2 2 4" xfId="19349" xr:uid="{00000000-0005-0000-0000-00003A220000}"/>
    <cellStyle name="Normal 369 4 2 3" xfId="9405" xr:uid="{00000000-0005-0000-0000-00003B220000}"/>
    <cellStyle name="Normal 369 4 2 3 2" xfId="17846" xr:uid="{00000000-0005-0000-0000-00003C220000}"/>
    <cellStyle name="Normal 369 4 2 4" xfId="13277" xr:uid="{00000000-0005-0000-0000-00003D220000}"/>
    <cellStyle name="Normal 369 4 2 4 2" xfId="20708" xr:uid="{00000000-0005-0000-0000-00003E220000}"/>
    <cellStyle name="Normal 369 4 2 5" xfId="8066" xr:uid="{00000000-0005-0000-0000-00003F220000}"/>
    <cellStyle name="Normal 369 4 2 5 2" xfId="25282" xr:uid="{00000000-0005-0000-0000-000040220000}"/>
    <cellStyle name="Normal 369 4 2 6" xfId="16598" xr:uid="{00000000-0005-0000-0000-000041220000}"/>
    <cellStyle name="Normal 369 4 3" xfId="4748" xr:uid="{00000000-0005-0000-0000-000042220000}"/>
    <cellStyle name="Normal 369 4 3 2" xfId="14781" xr:uid="{00000000-0005-0000-0000-000043220000}"/>
    <cellStyle name="Normal 369 4 3 2 2" xfId="22212" xr:uid="{00000000-0005-0000-0000-000044220000}"/>
    <cellStyle name="Normal 369 4 3 3" xfId="11917" xr:uid="{00000000-0005-0000-0000-000045220000}"/>
    <cellStyle name="Normal 369 4 3 3 2" xfId="25281" xr:uid="{00000000-0005-0000-0000-000046220000}"/>
    <cellStyle name="Normal 369 4 3 4" xfId="19350" xr:uid="{00000000-0005-0000-0000-000047220000}"/>
    <cellStyle name="Normal 369 4 4" xfId="4746" xr:uid="{00000000-0005-0000-0000-000048220000}"/>
    <cellStyle name="Normal 369 4 4 2" xfId="14779" xr:uid="{00000000-0005-0000-0000-000049220000}"/>
    <cellStyle name="Normal 369 4 4 2 2" xfId="22210" xr:uid="{00000000-0005-0000-0000-00004A220000}"/>
    <cellStyle name="Normal 369 4 4 3" xfId="11915" xr:uid="{00000000-0005-0000-0000-00004B220000}"/>
    <cellStyle name="Normal 369 4 4 4" xfId="19348" xr:uid="{00000000-0005-0000-0000-00004C220000}"/>
    <cellStyle name="Normal 369 4 5" xfId="9404" xr:uid="{00000000-0005-0000-0000-00004D220000}"/>
    <cellStyle name="Normal 369 4 5 2" xfId="17845" xr:uid="{00000000-0005-0000-0000-00004E220000}"/>
    <cellStyle name="Normal 369 4 6" xfId="13276" xr:uid="{00000000-0005-0000-0000-00004F220000}"/>
    <cellStyle name="Normal 369 4 6 2" xfId="20707" xr:uid="{00000000-0005-0000-0000-000050220000}"/>
    <cellStyle name="Normal 369 4 7" xfId="8065" xr:uid="{00000000-0005-0000-0000-000051220000}"/>
    <cellStyle name="Normal 369 4 7 2" xfId="24434" xr:uid="{00000000-0005-0000-0000-000052220000}"/>
    <cellStyle name="Normal 369 4 8" xfId="16597" xr:uid="{00000000-0005-0000-0000-000053220000}"/>
    <cellStyle name="Normal 369 5" xfId="4749" xr:uid="{00000000-0005-0000-0000-000054220000}"/>
    <cellStyle name="Normal 369 5 2" xfId="4750" xr:uid="{00000000-0005-0000-0000-000055220000}"/>
    <cellStyle name="Normal 369 5 3" xfId="4751" xr:uid="{00000000-0005-0000-0000-000056220000}"/>
    <cellStyle name="Normal 369 6" xfId="24346" xr:uid="{00000000-0005-0000-0000-000057220000}"/>
    <cellStyle name="Normal 37" xfId="974" xr:uid="{00000000-0005-0000-0000-000058220000}"/>
    <cellStyle name="Normal 37 2" xfId="975" xr:uid="{00000000-0005-0000-0000-000059220000}"/>
    <cellStyle name="Normal 37 2 2" xfId="4753" xr:uid="{00000000-0005-0000-0000-00005A220000}"/>
    <cellStyle name="Normal 37 2 2 2" xfId="14783" xr:uid="{00000000-0005-0000-0000-00005B220000}"/>
    <cellStyle name="Normal 37 2 2 2 2" xfId="22214" xr:uid="{00000000-0005-0000-0000-00005C220000}"/>
    <cellStyle name="Normal 37 2 2 3" xfId="11919" xr:uid="{00000000-0005-0000-0000-00005D220000}"/>
    <cellStyle name="Normal 37 2 2 4" xfId="19352" xr:uid="{00000000-0005-0000-0000-00005E220000}"/>
    <cellStyle name="Normal 37 2 3" xfId="9406" xr:uid="{00000000-0005-0000-0000-00005F220000}"/>
    <cellStyle name="Normal 37 2 3 2" xfId="17847" xr:uid="{00000000-0005-0000-0000-000060220000}"/>
    <cellStyle name="Normal 37 2 4" xfId="13278" xr:uid="{00000000-0005-0000-0000-000061220000}"/>
    <cellStyle name="Normal 37 2 4 2" xfId="20709" xr:uid="{00000000-0005-0000-0000-000062220000}"/>
    <cellStyle name="Normal 37 2 5" xfId="8068" xr:uid="{00000000-0005-0000-0000-000063220000}"/>
    <cellStyle name="Normal 37 2 5 2" xfId="25124" xr:uid="{00000000-0005-0000-0000-000064220000}"/>
    <cellStyle name="Normal 37 2 6" xfId="16600" xr:uid="{00000000-0005-0000-0000-000065220000}"/>
    <cellStyle name="Normal 37 3" xfId="976" xr:uid="{00000000-0005-0000-0000-000066220000}"/>
    <cellStyle name="Normal 37 3 2" xfId="977" xr:uid="{00000000-0005-0000-0000-000067220000}"/>
    <cellStyle name="Normal 37 3 3" xfId="978" xr:uid="{00000000-0005-0000-0000-000068220000}"/>
    <cellStyle name="Normal 37 3 3 2" xfId="979" xr:uid="{00000000-0005-0000-0000-000069220000}"/>
    <cellStyle name="Normal 37 3 3 3" xfId="9407" xr:uid="{00000000-0005-0000-0000-00006A220000}"/>
    <cellStyle name="Normal 37 4" xfId="980" xr:uid="{00000000-0005-0000-0000-00006B220000}"/>
    <cellStyle name="Normal 37 4 2" xfId="981" xr:uid="{00000000-0005-0000-0000-00006C220000}"/>
    <cellStyle name="Normal 37 4 3" xfId="9408" xr:uid="{00000000-0005-0000-0000-00006D220000}"/>
    <cellStyle name="Normal 37 5" xfId="4752" xr:uid="{00000000-0005-0000-0000-00006E220000}"/>
    <cellStyle name="Normal 37 5 2" xfId="14782" xr:uid="{00000000-0005-0000-0000-00006F220000}"/>
    <cellStyle name="Normal 37 5 2 2" xfId="22213" xr:uid="{00000000-0005-0000-0000-000070220000}"/>
    <cellStyle name="Normal 37 5 3" xfId="11918" xr:uid="{00000000-0005-0000-0000-000071220000}"/>
    <cellStyle name="Normal 37 5 4" xfId="19351" xr:uid="{00000000-0005-0000-0000-000072220000}"/>
    <cellStyle name="Normal 37 6" xfId="16041" xr:uid="{00000000-0005-0000-0000-000073220000}"/>
    <cellStyle name="Normal 37 6 2" xfId="23472" xr:uid="{00000000-0005-0000-0000-000074220000}"/>
    <cellStyle name="Normal 37 7" xfId="8067" xr:uid="{00000000-0005-0000-0000-000075220000}"/>
    <cellStyle name="Normal 37 7 2" xfId="23903" xr:uid="{00000000-0005-0000-0000-000076220000}"/>
    <cellStyle name="Normal 37 8" xfId="16599" xr:uid="{00000000-0005-0000-0000-000077220000}"/>
    <cellStyle name="Normal 370" xfId="982" xr:uid="{00000000-0005-0000-0000-000078220000}"/>
    <cellStyle name="Normal 370 2" xfId="983" xr:uid="{00000000-0005-0000-0000-000079220000}"/>
    <cellStyle name="Normal 370 2 2" xfId="984" xr:uid="{00000000-0005-0000-0000-00007A220000}"/>
    <cellStyle name="Normal 370 2 2 2" xfId="4755" xr:uid="{00000000-0005-0000-0000-00007B220000}"/>
    <cellStyle name="Normal 370 2 2 2 2" xfId="14785" xr:uid="{00000000-0005-0000-0000-00007C220000}"/>
    <cellStyle name="Normal 370 2 2 2 2 2" xfId="22216" xr:uid="{00000000-0005-0000-0000-00007D220000}"/>
    <cellStyle name="Normal 370 2 2 2 3" xfId="11921" xr:uid="{00000000-0005-0000-0000-00007E220000}"/>
    <cellStyle name="Normal 370 2 2 2 3 2" xfId="25283" xr:uid="{00000000-0005-0000-0000-00007F220000}"/>
    <cellStyle name="Normal 370 2 2 2 4" xfId="19354" xr:uid="{00000000-0005-0000-0000-000080220000}"/>
    <cellStyle name="Normal 370 2 2 3" xfId="4756" xr:uid="{00000000-0005-0000-0000-000081220000}"/>
    <cellStyle name="Normal 370 2 2 4" xfId="4754" xr:uid="{00000000-0005-0000-0000-000082220000}"/>
    <cellStyle name="Normal 370 2 2 4 2" xfId="14784" xr:uid="{00000000-0005-0000-0000-000083220000}"/>
    <cellStyle name="Normal 370 2 2 4 2 2" xfId="22215" xr:uid="{00000000-0005-0000-0000-000084220000}"/>
    <cellStyle name="Normal 370 2 2 4 3" xfId="11920" xr:uid="{00000000-0005-0000-0000-000085220000}"/>
    <cellStyle name="Normal 370 2 2 4 4" xfId="19353" xr:uid="{00000000-0005-0000-0000-000086220000}"/>
    <cellStyle name="Normal 370 2 2 5" xfId="9409" xr:uid="{00000000-0005-0000-0000-000087220000}"/>
    <cellStyle name="Normal 370 2 2 5 2" xfId="17848" xr:uid="{00000000-0005-0000-0000-000088220000}"/>
    <cellStyle name="Normal 370 2 2 6" xfId="13279" xr:uid="{00000000-0005-0000-0000-000089220000}"/>
    <cellStyle name="Normal 370 2 2 6 2" xfId="20710" xr:uid="{00000000-0005-0000-0000-00008A220000}"/>
    <cellStyle name="Normal 370 2 2 7" xfId="8069" xr:uid="{00000000-0005-0000-0000-00008B220000}"/>
    <cellStyle name="Normal 370 2 2 8" xfId="16601" xr:uid="{00000000-0005-0000-0000-00008C220000}"/>
    <cellStyle name="Normal 370 2 3" xfId="24807" xr:uid="{00000000-0005-0000-0000-00008D220000}"/>
    <cellStyle name="Normal 370 3" xfId="985" xr:uid="{00000000-0005-0000-0000-00008E220000}"/>
    <cellStyle name="Normal 370 3 2" xfId="986" xr:uid="{00000000-0005-0000-0000-00008F220000}"/>
    <cellStyle name="Normal 370 3 2 2" xfId="4758" xr:uid="{00000000-0005-0000-0000-000090220000}"/>
    <cellStyle name="Normal 370 3 2 2 2" xfId="14787" xr:uid="{00000000-0005-0000-0000-000091220000}"/>
    <cellStyle name="Normal 370 3 2 2 2 2" xfId="22218" xr:uid="{00000000-0005-0000-0000-000092220000}"/>
    <cellStyle name="Normal 370 3 2 2 3" xfId="11923" xr:uid="{00000000-0005-0000-0000-000093220000}"/>
    <cellStyle name="Normal 370 3 2 2 3 2" xfId="25284" xr:uid="{00000000-0005-0000-0000-000094220000}"/>
    <cellStyle name="Normal 370 3 2 2 4" xfId="19356" xr:uid="{00000000-0005-0000-0000-000095220000}"/>
    <cellStyle name="Normal 370 3 2 3" xfId="4759" xr:uid="{00000000-0005-0000-0000-000096220000}"/>
    <cellStyle name="Normal 370 3 2 4" xfId="4757" xr:uid="{00000000-0005-0000-0000-000097220000}"/>
    <cellStyle name="Normal 370 3 2 4 2" xfId="14786" xr:uid="{00000000-0005-0000-0000-000098220000}"/>
    <cellStyle name="Normal 370 3 2 4 2 2" xfId="22217" xr:uid="{00000000-0005-0000-0000-000099220000}"/>
    <cellStyle name="Normal 370 3 2 4 3" xfId="11922" xr:uid="{00000000-0005-0000-0000-00009A220000}"/>
    <cellStyle name="Normal 370 3 2 4 4" xfId="19355" xr:uid="{00000000-0005-0000-0000-00009B220000}"/>
    <cellStyle name="Normal 370 3 2 5" xfId="9411" xr:uid="{00000000-0005-0000-0000-00009C220000}"/>
    <cellStyle name="Normal 370 3 2 5 2" xfId="17849" xr:uid="{00000000-0005-0000-0000-00009D220000}"/>
    <cellStyle name="Normal 370 3 2 6" xfId="13280" xr:uid="{00000000-0005-0000-0000-00009E220000}"/>
    <cellStyle name="Normal 370 3 2 6 2" xfId="20711" xr:uid="{00000000-0005-0000-0000-00009F220000}"/>
    <cellStyle name="Normal 370 3 2 7" xfId="8070" xr:uid="{00000000-0005-0000-0000-0000A0220000}"/>
    <cellStyle name="Normal 370 3 2 8" xfId="16602" xr:uid="{00000000-0005-0000-0000-0000A1220000}"/>
    <cellStyle name="Normal 370 3 3" xfId="987" xr:uid="{00000000-0005-0000-0000-0000A2220000}"/>
    <cellStyle name="Normal 370 3 4" xfId="9410" xr:uid="{00000000-0005-0000-0000-0000A3220000}"/>
    <cellStyle name="Normal 370 3 5" xfId="24938" xr:uid="{00000000-0005-0000-0000-0000A4220000}"/>
    <cellStyle name="Normal 370 4" xfId="988" xr:uid="{00000000-0005-0000-0000-0000A5220000}"/>
    <cellStyle name="Normal 370 4 2" xfId="989" xr:uid="{00000000-0005-0000-0000-0000A6220000}"/>
    <cellStyle name="Normal 370 4 2 2" xfId="4761" xr:uid="{00000000-0005-0000-0000-0000A7220000}"/>
    <cellStyle name="Normal 370 4 2 2 2" xfId="14789" xr:uid="{00000000-0005-0000-0000-0000A8220000}"/>
    <cellStyle name="Normal 370 4 2 2 2 2" xfId="22220" xr:uid="{00000000-0005-0000-0000-0000A9220000}"/>
    <cellStyle name="Normal 370 4 2 2 3" xfId="11925" xr:uid="{00000000-0005-0000-0000-0000AA220000}"/>
    <cellStyle name="Normal 370 4 2 2 4" xfId="19358" xr:uid="{00000000-0005-0000-0000-0000AB220000}"/>
    <cellStyle name="Normal 370 4 2 3" xfId="9413" xr:uid="{00000000-0005-0000-0000-0000AC220000}"/>
    <cellStyle name="Normal 370 4 2 3 2" xfId="17851" xr:uid="{00000000-0005-0000-0000-0000AD220000}"/>
    <cellStyle name="Normal 370 4 2 4" xfId="13282" xr:uid="{00000000-0005-0000-0000-0000AE220000}"/>
    <cellStyle name="Normal 370 4 2 4 2" xfId="20713" xr:uid="{00000000-0005-0000-0000-0000AF220000}"/>
    <cellStyle name="Normal 370 4 2 5" xfId="8072" xr:uid="{00000000-0005-0000-0000-0000B0220000}"/>
    <cellStyle name="Normal 370 4 2 5 2" xfId="25286" xr:uid="{00000000-0005-0000-0000-0000B1220000}"/>
    <cellStyle name="Normal 370 4 2 6" xfId="16604" xr:uid="{00000000-0005-0000-0000-0000B2220000}"/>
    <cellStyle name="Normal 370 4 3" xfId="4762" xr:uid="{00000000-0005-0000-0000-0000B3220000}"/>
    <cellStyle name="Normal 370 4 3 2" xfId="14790" xr:uid="{00000000-0005-0000-0000-0000B4220000}"/>
    <cellStyle name="Normal 370 4 3 2 2" xfId="22221" xr:uid="{00000000-0005-0000-0000-0000B5220000}"/>
    <cellStyle name="Normal 370 4 3 3" xfId="11926" xr:uid="{00000000-0005-0000-0000-0000B6220000}"/>
    <cellStyle name="Normal 370 4 3 3 2" xfId="25285" xr:uid="{00000000-0005-0000-0000-0000B7220000}"/>
    <cellStyle name="Normal 370 4 3 4" xfId="19359" xr:uid="{00000000-0005-0000-0000-0000B8220000}"/>
    <cellStyle name="Normal 370 4 4" xfId="4760" xr:uid="{00000000-0005-0000-0000-0000B9220000}"/>
    <cellStyle name="Normal 370 4 4 2" xfId="14788" xr:uid="{00000000-0005-0000-0000-0000BA220000}"/>
    <cellStyle name="Normal 370 4 4 2 2" xfId="22219" xr:uid="{00000000-0005-0000-0000-0000BB220000}"/>
    <cellStyle name="Normal 370 4 4 3" xfId="11924" xr:uid="{00000000-0005-0000-0000-0000BC220000}"/>
    <cellStyle name="Normal 370 4 4 4" xfId="19357" xr:uid="{00000000-0005-0000-0000-0000BD220000}"/>
    <cellStyle name="Normal 370 4 5" xfId="9412" xr:uid="{00000000-0005-0000-0000-0000BE220000}"/>
    <cellStyle name="Normal 370 4 5 2" xfId="17850" xr:uid="{00000000-0005-0000-0000-0000BF220000}"/>
    <cellStyle name="Normal 370 4 6" xfId="13281" xr:uid="{00000000-0005-0000-0000-0000C0220000}"/>
    <cellStyle name="Normal 370 4 6 2" xfId="20712" xr:uid="{00000000-0005-0000-0000-0000C1220000}"/>
    <cellStyle name="Normal 370 4 7" xfId="8071" xr:uid="{00000000-0005-0000-0000-0000C2220000}"/>
    <cellStyle name="Normal 370 4 7 2" xfId="24422" xr:uid="{00000000-0005-0000-0000-0000C3220000}"/>
    <cellStyle name="Normal 370 4 8" xfId="16603" xr:uid="{00000000-0005-0000-0000-0000C4220000}"/>
    <cellStyle name="Normal 370 5" xfId="4763" xr:uid="{00000000-0005-0000-0000-0000C5220000}"/>
    <cellStyle name="Normal 370 5 2" xfId="4764" xr:uid="{00000000-0005-0000-0000-0000C6220000}"/>
    <cellStyle name="Normal 370 5 3" xfId="4765" xr:uid="{00000000-0005-0000-0000-0000C7220000}"/>
    <cellStyle name="Normal 370 6" xfId="24347" xr:uid="{00000000-0005-0000-0000-0000C8220000}"/>
    <cellStyle name="Normal 371" xfId="990" xr:uid="{00000000-0005-0000-0000-0000C9220000}"/>
    <cellStyle name="Normal 371 2" xfId="991" xr:uid="{00000000-0005-0000-0000-0000CA220000}"/>
    <cellStyle name="Normal 371 2 2" xfId="992" xr:uid="{00000000-0005-0000-0000-0000CB220000}"/>
    <cellStyle name="Normal 371 2 2 2" xfId="4767" xr:uid="{00000000-0005-0000-0000-0000CC220000}"/>
    <cellStyle name="Normal 371 2 2 2 2" xfId="14792" xr:uid="{00000000-0005-0000-0000-0000CD220000}"/>
    <cellStyle name="Normal 371 2 2 2 2 2" xfId="22223" xr:uid="{00000000-0005-0000-0000-0000CE220000}"/>
    <cellStyle name="Normal 371 2 2 2 3" xfId="11928" xr:uid="{00000000-0005-0000-0000-0000CF220000}"/>
    <cellStyle name="Normal 371 2 2 2 3 2" xfId="25287" xr:uid="{00000000-0005-0000-0000-0000D0220000}"/>
    <cellStyle name="Normal 371 2 2 2 4" xfId="19361" xr:uid="{00000000-0005-0000-0000-0000D1220000}"/>
    <cellStyle name="Normal 371 2 2 3" xfId="4768" xr:uid="{00000000-0005-0000-0000-0000D2220000}"/>
    <cellStyle name="Normal 371 2 2 4" xfId="4766" xr:uid="{00000000-0005-0000-0000-0000D3220000}"/>
    <cellStyle name="Normal 371 2 2 4 2" xfId="14791" xr:uid="{00000000-0005-0000-0000-0000D4220000}"/>
    <cellStyle name="Normal 371 2 2 4 2 2" xfId="22222" xr:uid="{00000000-0005-0000-0000-0000D5220000}"/>
    <cellStyle name="Normal 371 2 2 4 3" xfId="11927" xr:uid="{00000000-0005-0000-0000-0000D6220000}"/>
    <cellStyle name="Normal 371 2 2 4 4" xfId="19360" xr:uid="{00000000-0005-0000-0000-0000D7220000}"/>
    <cellStyle name="Normal 371 2 2 5" xfId="9414" xr:uid="{00000000-0005-0000-0000-0000D8220000}"/>
    <cellStyle name="Normal 371 2 2 5 2" xfId="17852" xr:uid="{00000000-0005-0000-0000-0000D9220000}"/>
    <cellStyle name="Normal 371 2 2 6" xfId="13283" xr:uid="{00000000-0005-0000-0000-0000DA220000}"/>
    <cellStyle name="Normal 371 2 2 6 2" xfId="20714" xr:uid="{00000000-0005-0000-0000-0000DB220000}"/>
    <cellStyle name="Normal 371 2 2 7" xfId="8073" xr:uid="{00000000-0005-0000-0000-0000DC220000}"/>
    <cellStyle name="Normal 371 2 2 8" xfId="16605" xr:uid="{00000000-0005-0000-0000-0000DD220000}"/>
    <cellStyle name="Normal 371 2 3" xfId="24808" xr:uid="{00000000-0005-0000-0000-0000DE220000}"/>
    <cellStyle name="Normal 371 3" xfId="993" xr:uid="{00000000-0005-0000-0000-0000DF220000}"/>
    <cellStyle name="Normal 371 3 2" xfId="994" xr:uid="{00000000-0005-0000-0000-0000E0220000}"/>
    <cellStyle name="Normal 371 3 2 2" xfId="4770" xr:uid="{00000000-0005-0000-0000-0000E1220000}"/>
    <cellStyle name="Normal 371 3 2 2 2" xfId="14794" xr:uid="{00000000-0005-0000-0000-0000E2220000}"/>
    <cellStyle name="Normal 371 3 2 2 2 2" xfId="22225" xr:uid="{00000000-0005-0000-0000-0000E3220000}"/>
    <cellStyle name="Normal 371 3 2 2 3" xfId="11930" xr:uid="{00000000-0005-0000-0000-0000E4220000}"/>
    <cellStyle name="Normal 371 3 2 2 3 2" xfId="25288" xr:uid="{00000000-0005-0000-0000-0000E5220000}"/>
    <cellStyle name="Normal 371 3 2 2 4" xfId="19363" xr:uid="{00000000-0005-0000-0000-0000E6220000}"/>
    <cellStyle name="Normal 371 3 2 3" xfId="4771" xr:uid="{00000000-0005-0000-0000-0000E7220000}"/>
    <cellStyle name="Normal 371 3 2 4" xfId="4769" xr:uid="{00000000-0005-0000-0000-0000E8220000}"/>
    <cellStyle name="Normal 371 3 2 4 2" xfId="14793" xr:uid="{00000000-0005-0000-0000-0000E9220000}"/>
    <cellStyle name="Normal 371 3 2 4 2 2" xfId="22224" xr:uid="{00000000-0005-0000-0000-0000EA220000}"/>
    <cellStyle name="Normal 371 3 2 4 3" xfId="11929" xr:uid="{00000000-0005-0000-0000-0000EB220000}"/>
    <cellStyle name="Normal 371 3 2 4 4" xfId="19362" xr:uid="{00000000-0005-0000-0000-0000EC220000}"/>
    <cellStyle name="Normal 371 3 2 5" xfId="9416" xr:uid="{00000000-0005-0000-0000-0000ED220000}"/>
    <cellStyle name="Normal 371 3 2 5 2" xfId="17853" xr:uid="{00000000-0005-0000-0000-0000EE220000}"/>
    <cellStyle name="Normal 371 3 2 6" xfId="13284" xr:uid="{00000000-0005-0000-0000-0000EF220000}"/>
    <cellStyle name="Normal 371 3 2 6 2" xfId="20715" xr:uid="{00000000-0005-0000-0000-0000F0220000}"/>
    <cellStyle name="Normal 371 3 2 7" xfId="8074" xr:uid="{00000000-0005-0000-0000-0000F1220000}"/>
    <cellStyle name="Normal 371 3 2 8" xfId="16606" xr:uid="{00000000-0005-0000-0000-0000F2220000}"/>
    <cellStyle name="Normal 371 3 3" xfId="995" xr:uid="{00000000-0005-0000-0000-0000F3220000}"/>
    <cellStyle name="Normal 371 3 4" xfId="9415" xr:uid="{00000000-0005-0000-0000-0000F4220000}"/>
    <cellStyle name="Normal 371 3 5" xfId="24940" xr:uid="{00000000-0005-0000-0000-0000F5220000}"/>
    <cellStyle name="Normal 371 4" xfId="996" xr:uid="{00000000-0005-0000-0000-0000F6220000}"/>
    <cellStyle name="Normal 371 4 2" xfId="997" xr:uid="{00000000-0005-0000-0000-0000F7220000}"/>
    <cellStyle name="Normal 371 4 2 2" xfId="4773" xr:uid="{00000000-0005-0000-0000-0000F8220000}"/>
    <cellStyle name="Normal 371 4 2 2 2" xfId="14796" xr:uid="{00000000-0005-0000-0000-0000F9220000}"/>
    <cellStyle name="Normal 371 4 2 2 2 2" xfId="22227" xr:uid="{00000000-0005-0000-0000-0000FA220000}"/>
    <cellStyle name="Normal 371 4 2 2 3" xfId="11932" xr:uid="{00000000-0005-0000-0000-0000FB220000}"/>
    <cellStyle name="Normal 371 4 2 2 4" xfId="19365" xr:uid="{00000000-0005-0000-0000-0000FC220000}"/>
    <cellStyle name="Normal 371 4 2 3" xfId="9418" xr:uid="{00000000-0005-0000-0000-0000FD220000}"/>
    <cellStyle name="Normal 371 4 2 3 2" xfId="17855" xr:uid="{00000000-0005-0000-0000-0000FE220000}"/>
    <cellStyle name="Normal 371 4 2 4" xfId="13286" xr:uid="{00000000-0005-0000-0000-0000FF220000}"/>
    <cellStyle name="Normal 371 4 2 4 2" xfId="20717" xr:uid="{00000000-0005-0000-0000-000000230000}"/>
    <cellStyle name="Normal 371 4 2 5" xfId="8076" xr:uid="{00000000-0005-0000-0000-000001230000}"/>
    <cellStyle name="Normal 371 4 2 5 2" xfId="25290" xr:uid="{00000000-0005-0000-0000-000002230000}"/>
    <cellStyle name="Normal 371 4 2 6" xfId="16608" xr:uid="{00000000-0005-0000-0000-000003230000}"/>
    <cellStyle name="Normal 371 4 3" xfId="4774" xr:uid="{00000000-0005-0000-0000-000004230000}"/>
    <cellStyle name="Normal 371 4 3 2" xfId="14797" xr:uid="{00000000-0005-0000-0000-000005230000}"/>
    <cellStyle name="Normal 371 4 3 2 2" xfId="22228" xr:uid="{00000000-0005-0000-0000-000006230000}"/>
    <cellStyle name="Normal 371 4 3 3" xfId="11933" xr:uid="{00000000-0005-0000-0000-000007230000}"/>
    <cellStyle name="Normal 371 4 3 3 2" xfId="25289" xr:uid="{00000000-0005-0000-0000-000008230000}"/>
    <cellStyle name="Normal 371 4 3 4" xfId="19366" xr:uid="{00000000-0005-0000-0000-000009230000}"/>
    <cellStyle name="Normal 371 4 4" xfId="4772" xr:uid="{00000000-0005-0000-0000-00000A230000}"/>
    <cellStyle name="Normal 371 4 4 2" xfId="14795" xr:uid="{00000000-0005-0000-0000-00000B230000}"/>
    <cellStyle name="Normal 371 4 4 2 2" xfId="22226" xr:uid="{00000000-0005-0000-0000-00000C230000}"/>
    <cellStyle name="Normal 371 4 4 3" xfId="11931" xr:uid="{00000000-0005-0000-0000-00000D230000}"/>
    <cellStyle name="Normal 371 4 4 4" xfId="19364" xr:uid="{00000000-0005-0000-0000-00000E230000}"/>
    <cellStyle name="Normal 371 4 5" xfId="9417" xr:uid="{00000000-0005-0000-0000-00000F230000}"/>
    <cellStyle name="Normal 371 4 5 2" xfId="17854" xr:uid="{00000000-0005-0000-0000-000010230000}"/>
    <cellStyle name="Normal 371 4 6" xfId="13285" xr:uid="{00000000-0005-0000-0000-000011230000}"/>
    <cellStyle name="Normal 371 4 6 2" xfId="20716" xr:uid="{00000000-0005-0000-0000-000012230000}"/>
    <cellStyle name="Normal 371 4 7" xfId="8075" xr:uid="{00000000-0005-0000-0000-000013230000}"/>
    <cellStyle name="Normal 371 4 7 2" xfId="24426" xr:uid="{00000000-0005-0000-0000-000014230000}"/>
    <cellStyle name="Normal 371 4 8" xfId="16607" xr:uid="{00000000-0005-0000-0000-000015230000}"/>
    <cellStyle name="Normal 371 5" xfId="4775" xr:uid="{00000000-0005-0000-0000-000016230000}"/>
    <cellStyle name="Normal 371 5 2" xfId="4776" xr:uid="{00000000-0005-0000-0000-000017230000}"/>
    <cellStyle name="Normal 371 5 3" xfId="4777" xr:uid="{00000000-0005-0000-0000-000018230000}"/>
    <cellStyle name="Normal 371 6" xfId="24348" xr:uid="{00000000-0005-0000-0000-000019230000}"/>
    <cellStyle name="Normal 372" xfId="998" xr:uid="{00000000-0005-0000-0000-00001A230000}"/>
    <cellStyle name="Normal 372 2" xfId="999" xr:uid="{00000000-0005-0000-0000-00001B230000}"/>
    <cellStyle name="Normal 372 2 2" xfId="1000" xr:uid="{00000000-0005-0000-0000-00001C230000}"/>
    <cellStyle name="Normal 372 2 2 2" xfId="4779" xr:uid="{00000000-0005-0000-0000-00001D230000}"/>
    <cellStyle name="Normal 372 2 2 2 2" xfId="14799" xr:uid="{00000000-0005-0000-0000-00001E230000}"/>
    <cellStyle name="Normal 372 2 2 2 2 2" xfId="22230" xr:uid="{00000000-0005-0000-0000-00001F230000}"/>
    <cellStyle name="Normal 372 2 2 2 3" xfId="11935" xr:uid="{00000000-0005-0000-0000-000020230000}"/>
    <cellStyle name="Normal 372 2 2 2 3 2" xfId="25291" xr:uid="{00000000-0005-0000-0000-000021230000}"/>
    <cellStyle name="Normal 372 2 2 2 4" xfId="19368" xr:uid="{00000000-0005-0000-0000-000022230000}"/>
    <cellStyle name="Normal 372 2 2 3" xfId="4780" xr:uid="{00000000-0005-0000-0000-000023230000}"/>
    <cellStyle name="Normal 372 2 2 4" xfId="4778" xr:uid="{00000000-0005-0000-0000-000024230000}"/>
    <cellStyle name="Normal 372 2 2 4 2" xfId="14798" xr:uid="{00000000-0005-0000-0000-000025230000}"/>
    <cellStyle name="Normal 372 2 2 4 2 2" xfId="22229" xr:uid="{00000000-0005-0000-0000-000026230000}"/>
    <cellStyle name="Normal 372 2 2 4 3" xfId="11934" xr:uid="{00000000-0005-0000-0000-000027230000}"/>
    <cellStyle name="Normal 372 2 2 4 4" xfId="19367" xr:uid="{00000000-0005-0000-0000-000028230000}"/>
    <cellStyle name="Normal 372 2 2 5" xfId="9419" xr:uid="{00000000-0005-0000-0000-000029230000}"/>
    <cellStyle name="Normal 372 2 2 5 2" xfId="17856" xr:uid="{00000000-0005-0000-0000-00002A230000}"/>
    <cellStyle name="Normal 372 2 2 6" xfId="13287" xr:uid="{00000000-0005-0000-0000-00002B230000}"/>
    <cellStyle name="Normal 372 2 2 6 2" xfId="20718" xr:uid="{00000000-0005-0000-0000-00002C230000}"/>
    <cellStyle name="Normal 372 2 2 7" xfId="8077" xr:uid="{00000000-0005-0000-0000-00002D230000}"/>
    <cellStyle name="Normal 372 2 2 8" xfId="16609" xr:uid="{00000000-0005-0000-0000-00002E230000}"/>
    <cellStyle name="Normal 372 2 3" xfId="24809" xr:uid="{00000000-0005-0000-0000-00002F230000}"/>
    <cellStyle name="Normal 372 3" xfId="1001" xr:uid="{00000000-0005-0000-0000-000030230000}"/>
    <cellStyle name="Normal 372 3 2" xfId="1002" xr:uid="{00000000-0005-0000-0000-000031230000}"/>
    <cellStyle name="Normal 372 3 2 2" xfId="4782" xr:uid="{00000000-0005-0000-0000-000032230000}"/>
    <cellStyle name="Normal 372 3 2 2 2" xfId="14801" xr:uid="{00000000-0005-0000-0000-000033230000}"/>
    <cellStyle name="Normal 372 3 2 2 2 2" xfId="22232" xr:uid="{00000000-0005-0000-0000-000034230000}"/>
    <cellStyle name="Normal 372 3 2 2 3" xfId="11937" xr:uid="{00000000-0005-0000-0000-000035230000}"/>
    <cellStyle name="Normal 372 3 2 2 3 2" xfId="25292" xr:uid="{00000000-0005-0000-0000-000036230000}"/>
    <cellStyle name="Normal 372 3 2 2 4" xfId="19370" xr:uid="{00000000-0005-0000-0000-000037230000}"/>
    <cellStyle name="Normal 372 3 2 3" xfId="4783" xr:uid="{00000000-0005-0000-0000-000038230000}"/>
    <cellStyle name="Normal 372 3 2 4" xfId="4781" xr:uid="{00000000-0005-0000-0000-000039230000}"/>
    <cellStyle name="Normal 372 3 2 4 2" xfId="14800" xr:uid="{00000000-0005-0000-0000-00003A230000}"/>
    <cellStyle name="Normal 372 3 2 4 2 2" xfId="22231" xr:uid="{00000000-0005-0000-0000-00003B230000}"/>
    <cellStyle name="Normal 372 3 2 4 3" xfId="11936" xr:uid="{00000000-0005-0000-0000-00003C230000}"/>
    <cellStyle name="Normal 372 3 2 4 4" xfId="19369" xr:uid="{00000000-0005-0000-0000-00003D230000}"/>
    <cellStyle name="Normal 372 3 2 5" xfId="9421" xr:uid="{00000000-0005-0000-0000-00003E230000}"/>
    <cellStyle name="Normal 372 3 2 5 2" xfId="17857" xr:uid="{00000000-0005-0000-0000-00003F230000}"/>
    <cellStyle name="Normal 372 3 2 6" xfId="13288" xr:uid="{00000000-0005-0000-0000-000040230000}"/>
    <cellStyle name="Normal 372 3 2 6 2" xfId="20719" xr:uid="{00000000-0005-0000-0000-000041230000}"/>
    <cellStyle name="Normal 372 3 2 7" xfId="8078" xr:uid="{00000000-0005-0000-0000-000042230000}"/>
    <cellStyle name="Normal 372 3 2 8" xfId="16610" xr:uid="{00000000-0005-0000-0000-000043230000}"/>
    <cellStyle name="Normal 372 3 3" xfId="1003" xr:uid="{00000000-0005-0000-0000-000044230000}"/>
    <cellStyle name="Normal 372 3 4" xfId="9420" xr:uid="{00000000-0005-0000-0000-000045230000}"/>
    <cellStyle name="Normal 372 3 5" xfId="24945" xr:uid="{00000000-0005-0000-0000-000046230000}"/>
    <cellStyle name="Normal 372 4" xfId="1004" xr:uid="{00000000-0005-0000-0000-000047230000}"/>
    <cellStyle name="Normal 372 4 2" xfId="1005" xr:uid="{00000000-0005-0000-0000-000048230000}"/>
    <cellStyle name="Normal 372 4 2 2" xfId="4785" xr:uid="{00000000-0005-0000-0000-000049230000}"/>
    <cellStyle name="Normal 372 4 2 2 2" xfId="14803" xr:uid="{00000000-0005-0000-0000-00004A230000}"/>
    <cellStyle name="Normal 372 4 2 2 2 2" xfId="22234" xr:uid="{00000000-0005-0000-0000-00004B230000}"/>
    <cellStyle name="Normal 372 4 2 2 3" xfId="11939" xr:uid="{00000000-0005-0000-0000-00004C230000}"/>
    <cellStyle name="Normal 372 4 2 2 4" xfId="19372" xr:uid="{00000000-0005-0000-0000-00004D230000}"/>
    <cellStyle name="Normal 372 4 2 3" xfId="9423" xr:uid="{00000000-0005-0000-0000-00004E230000}"/>
    <cellStyle name="Normal 372 4 2 3 2" xfId="17859" xr:uid="{00000000-0005-0000-0000-00004F230000}"/>
    <cellStyle name="Normal 372 4 2 4" xfId="13290" xr:uid="{00000000-0005-0000-0000-000050230000}"/>
    <cellStyle name="Normal 372 4 2 4 2" xfId="20721" xr:uid="{00000000-0005-0000-0000-000051230000}"/>
    <cellStyle name="Normal 372 4 2 5" xfId="8080" xr:uid="{00000000-0005-0000-0000-000052230000}"/>
    <cellStyle name="Normal 372 4 2 5 2" xfId="25294" xr:uid="{00000000-0005-0000-0000-000053230000}"/>
    <cellStyle name="Normal 372 4 2 6" xfId="16612" xr:uid="{00000000-0005-0000-0000-000054230000}"/>
    <cellStyle name="Normal 372 4 3" xfId="4786" xr:uid="{00000000-0005-0000-0000-000055230000}"/>
    <cellStyle name="Normal 372 4 3 2" xfId="14804" xr:uid="{00000000-0005-0000-0000-000056230000}"/>
    <cellStyle name="Normal 372 4 3 2 2" xfId="22235" xr:uid="{00000000-0005-0000-0000-000057230000}"/>
    <cellStyle name="Normal 372 4 3 3" xfId="11940" xr:uid="{00000000-0005-0000-0000-000058230000}"/>
    <cellStyle name="Normal 372 4 3 3 2" xfId="25293" xr:uid="{00000000-0005-0000-0000-000059230000}"/>
    <cellStyle name="Normal 372 4 3 4" xfId="19373" xr:uid="{00000000-0005-0000-0000-00005A230000}"/>
    <cellStyle name="Normal 372 4 4" xfId="4784" xr:uid="{00000000-0005-0000-0000-00005B230000}"/>
    <cellStyle name="Normal 372 4 4 2" xfId="14802" xr:uid="{00000000-0005-0000-0000-00005C230000}"/>
    <cellStyle name="Normal 372 4 4 2 2" xfId="22233" xr:uid="{00000000-0005-0000-0000-00005D230000}"/>
    <cellStyle name="Normal 372 4 4 3" xfId="11938" xr:uid="{00000000-0005-0000-0000-00005E230000}"/>
    <cellStyle name="Normal 372 4 4 4" xfId="19371" xr:uid="{00000000-0005-0000-0000-00005F230000}"/>
    <cellStyle name="Normal 372 4 5" xfId="9422" xr:uid="{00000000-0005-0000-0000-000060230000}"/>
    <cellStyle name="Normal 372 4 5 2" xfId="17858" xr:uid="{00000000-0005-0000-0000-000061230000}"/>
    <cellStyle name="Normal 372 4 6" xfId="13289" xr:uid="{00000000-0005-0000-0000-000062230000}"/>
    <cellStyle name="Normal 372 4 6 2" xfId="20720" xr:uid="{00000000-0005-0000-0000-000063230000}"/>
    <cellStyle name="Normal 372 4 7" xfId="8079" xr:uid="{00000000-0005-0000-0000-000064230000}"/>
    <cellStyle name="Normal 372 4 7 2" xfId="24436" xr:uid="{00000000-0005-0000-0000-000065230000}"/>
    <cellStyle name="Normal 372 4 8" xfId="16611" xr:uid="{00000000-0005-0000-0000-000066230000}"/>
    <cellStyle name="Normal 372 5" xfId="4787" xr:uid="{00000000-0005-0000-0000-000067230000}"/>
    <cellStyle name="Normal 372 5 2" xfId="4788" xr:uid="{00000000-0005-0000-0000-000068230000}"/>
    <cellStyle name="Normal 372 5 3" xfId="4789" xr:uid="{00000000-0005-0000-0000-000069230000}"/>
    <cellStyle name="Normal 372 6" xfId="24349" xr:uid="{00000000-0005-0000-0000-00006A230000}"/>
    <cellStyle name="Normal 373" xfId="1006" xr:uid="{00000000-0005-0000-0000-00006B230000}"/>
    <cellStyle name="Normal 373 2" xfId="1007" xr:uid="{00000000-0005-0000-0000-00006C230000}"/>
    <cellStyle name="Normal 373 2 2" xfId="1008" xr:uid="{00000000-0005-0000-0000-00006D230000}"/>
    <cellStyle name="Normal 373 2 2 2" xfId="4791" xr:uid="{00000000-0005-0000-0000-00006E230000}"/>
    <cellStyle name="Normal 373 2 2 2 2" xfId="14806" xr:uid="{00000000-0005-0000-0000-00006F230000}"/>
    <cellStyle name="Normal 373 2 2 2 2 2" xfId="22237" xr:uid="{00000000-0005-0000-0000-000070230000}"/>
    <cellStyle name="Normal 373 2 2 2 3" xfId="11942" xr:uid="{00000000-0005-0000-0000-000071230000}"/>
    <cellStyle name="Normal 373 2 2 2 3 2" xfId="25295" xr:uid="{00000000-0005-0000-0000-000072230000}"/>
    <cellStyle name="Normal 373 2 2 2 4" xfId="19375" xr:uid="{00000000-0005-0000-0000-000073230000}"/>
    <cellStyle name="Normal 373 2 2 3" xfId="4792" xr:uid="{00000000-0005-0000-0000-000074230000}"/>
    <cellStyle name="Normal 373 2 2 4" xfId="4790" xr:uid="{00000000-0005-0000-0000-000075230000}"/>
    <cellStyle name="Normal 373 2 2 4 2" xfId="14805" xr:uid="{00000000-0005-0000-0000-000076230000}"/>
    <cellStyle name="Normal 373 2 2 4 2 2" xfId="22236" xr:uid="{00000000-0005-0000-0000-000077230000}"/>
    <cellStyle name="Normal 373 2 2 4 3" xfId="11941" xr:uid="{00000000-0005-0000-0000-000078230000}"/>
    <cellStyle name="Normal 373 2 2 4 4" xfId="19374" xr:uid="{00000000-0005-0000-0000-000079230000}"/>
    <cellStyle name="Normal 373 2 2 5" xfId="9424" xr:uid="{00000000-0005-0000-0000-00007A230000}"/>
    <cellStyle name="Normal 373 2 2 5 2" xfId="17860" xr:uid="{00000000-0005-0000-0000-00007B230000}"/>
    <cellStyle name="Normal 373 2 2 6" xfId="13291" xr:uid="{00000000-0005-0000-0000-00007C230000}"/>
    <cellStyle name="Normal 373 2 2 6 2" xfId="20722" xr:uid="{00000000-0005-0000-0000-00007D230000}"/>
    <cellStyle name="Normal 373 2 2 7" xfId="8081" xr:uid="{00000000-0005-0000-0000-00007E230000}"/>
    <cellStyle name="Normal 373 2 2 8" xfId="16613" xr:uid="{00000000-0005-0000-0000-00007F230000}"/>
    <cellStyle name="Normal 373 2 3" xfId="24811" xr:uid="{00000000-0005-0000-0000-000080230000}"/>
    <cellStyle name="Normal 373 3" xfId="1009" xr:uid="{00000000-0005-0000-0000-000081230000}"/>
    <cellStyle name="Normal 373 3 2" xfId="1010" xr:uid="{00000000-0005-0000-0000-000082230000}"/>
    <cellStyle name="Normal 373 3 2 2" xfId="4794" xr:uid="{00000000-0005-0000-0000-000083230000}"/>
    <cellStyle name="Normal 373 3 2 2 2" xfId="14808" xr:uid="{00000000-0005-0000-0000-000084230000}"/>
    <cellStyle name="Normal 373 3 2 2 2 2" xfId="22239" xr:uid="{00000000-0005-0000-0000-000085230000}"/>
    <cellStyle name="Normal 373 3 2 2 3" xfId="11944" xr:uid="{00000000-0005-0000-0000-000086230000}"/>
    <cellStyle name="Normal 373 3 2 2 3 2" xfId="25296" xr:uid="{00000000-0005-0000-0000-000087230000}"/>
    <cellStyle name="Normal 373 3 2 2 4" xfId="19377" xr:uid="{00000000-0005-0000-0000-000088230000}"/>
    <cellStyle name="Normal 373 3 2 3" xfId="4795" xr:uid="{00000000-0005-0000-0000-000089230000}"/>
    <cellStyle name="Normal 373 3 2 4" xfId="4793" xr:uid="{00000000-0005-0000-0000-00008A230000}"/>
    <cellStyle name="Normal 373 3 2 4 2" xfId="14807" xr:uid="{00000000-0005-0000-0000-00008B230000}"/>
    <cellStyle name="Normal 373 3 2 4 2 2" xfId="22238" xr:uid="{00000000-0005-0000-0000-00008C230000}"/>
    <cellStyle name="Normal 373 3 2 4 3" xfId="11943" xr:uid="{00000000-0005-0000-0000-00008D230000}"/>
    <cellStyle name="Normal 373 3 2 4 4" xfId="19376" xr:uid="{00000000-0005-0000-0000-00008E230000}"/>
    <cellStyle name="Normal 373 3 2 5" xfId="9426" xr:uid="{00000000-0005-0000-0000-00008F230000}"/>
    <cellStyle name="Normal 373 3 2 5 2" xfId="17861" xr:uid="{00000000-0005-0000-0000-000090230000}"/>
    <cellStyle name="Normal 373 3 2 6" xfId="13292" xr:uid="{00000000-0005-0000-0000-000091230000}"/>
    <cellStyle name="Normal 373 3 2 6 2" xfId="20723" xr:uid="{00000000-0005-0000-0000-000092230000}"/>
    <cellStyle name="Normal 373 3 2 7" xfId="8082" xr:uid="{00000000-0005-0000-0000-000093230000}"/>
    <cellStyle name="Normal 373 3 2 8" xfId="16614" xr:uid="{00000000-0005-0000-0000-000094230000}"/>
    <cellStyle name="Normal 373 3 3" xfId="1011" xr:uid="{00000000-0005-0000-0000-000095230000}"/>
    <cellStyle name="Normal 373 3 4" xfId="9425" xr:uid="{00000000-0005-0000-0000-000096230000}"/>
    <cellStyle name="Normal 373 3 5" xfId="24943" xr:uid="{00000000-0005-0000-0000-000097230000}"/>
    <cellStyle name="Normal 373 4" xfId="1012" xr:uid="{00000000-0005-0000-0000-000098230000}"/>
    <cellStyle name="Normal 373 4 2" xfId="1013" xr:uid="{00000000-0005-0000-0000-000099230000}"/>
    <cellStyle name="Normal 373 4 2 2" xfId="4797" xr:uid="{00000000-0005-0000-0000-00009A230000}"/>
    <cellStyle name="Normal 373 4 2 2 2" xfId="14810" xr:uid="{00000000-0005-0000-0000-00009B230000}"/>
    <cellStyle name="Normal 373 4 2 2 2 2" xfId="22241" xr:uid="{00000000-0005-0000-0000-00009C230000}"/>
    <cellStyle name="Normal 373 4 2 2 3" xfId="11946" xr:uid="{00000000-0005-0000-0000-00009D230000}"/>
    <cellStyle name="Normal 373 4 2 2 4" xfId="19379" xr:uid="{00000000-0005-0000-0000-00009E230000}"/>
    <cellStyle name="Normal 373 4 2 3" xfId="9428" xr:uid="{00000000-0005-0000-0000-00009F230000}"/>
    <cellStyle name="Normal 373 4 2 3 2" xfId="17863" xr:uid="{00000000-0005-0000-0000-0000A0230000}"/>
    <cellStyle name="Normal 373 4 2 4" xfId="13294" xr:uid="{00000000-0005-0000-0000-0000A1230000}"/>
    <cellStyle name="Normal 373 4 2 4 2" xfId="20725" xr:uid="{00000000-0005-0000-0000-0000A2230000}"/>
    <cellStyle name="Normal 373 4 2 5" xfId="8084" xr:uid="{00000000-0005-0000-0000-0000A3230000}"/>
    <cellStyle name="Normal 373 4 2 5 2" xfId="25298" xr:uid="{00000000-0005-0000-0000-0000A4230000}"/>
    <cellStyle name="Normal 373 4 2 6" xfId="16616" xr:uid="{00000000-0005-0000-0000-0000A5230000}"/>
    <cellStyle name="Normal 373 4 3" xfId="4798" xr:uid="{00000000-0005-0000-0000-0000A6230000}"/>
    <cellStyle name="Normal 373 4 3 2" xfId="14811" xr:uid="{00000000-0005-0000-0000-0000A7230000}"/>
    <cellStyle name="Normal 373 4 3 2 2" xfId="22242" xr:uid="{00000000-0005-0000-0000-0000A8230000}"/>
    <cellStyle name="Normal 373 4 3 3" xfId="11947" xr:uid="{00000000-0005-0000-0000-0000A9230000}"/>
    <cellStyle name="Normal 373 4 3 3 2" xfId="25297" xr:uid="{00000000-0005-0000-0000-0000AA230000}"/>
    <cellStyle name="Normal 373 4 3 4" xfId="19380" xr:uid="{00000000-0005-0000-0000-0000AB230000}"/>
    <cellStyle name="Normal 373 4 4" xfId="4796" xr:uid="{00000000-0005-0000-0000-0000AC230000}"/>
    <cellStyle name="Normal 373 4 4 2" xfId="14809" xr:uid="{00000000-0005-0000-0000-0000AD230000}"/>
    <cellStyle name="Normal 373 4 4 2 2" xfId="22240" xr:uid="{00000000-0005-0000-0000-0000AE230000}"/>
    <cellStyle name="Normal 373 4 4 3" xfId="11945" xr:uid="{00000000-0005-0000-0000-0000AF230000}"/>
    <cellStyle name="Normal 373 4 4 4" xfId="19378" xr:uid="{00000000-0005-0000-0000-0000B0230000}"/>
    <cellStyle name="Normal 373 4 5" xfId="9427" xr:uid="{00000000-0005-0000-0000-0000B1230000}"/>
    <cellStyle name="Normal 373 4 5 2" xfId="17862" xr:uid="{00000000-0005-0000-0000-0000B2230000}"/>
    <cellStyle name="Normal 373 4 6" xfId="13293" xr:uid="{00000000-0005-0000-0000-0000B3230000}"/>
    <cellStyle name="Normal 373 4 6 2" xfId="20724" xr:uid="{00000000-0005-0000-0000-0000B4230000}"/>
    <cellStyle name="Normal 373 4 7" xfId="8083" xr:uid="{00000000-0005-0000-0000-0000B5230000}"/>
    <cellStyle name="Normal 373 4 7 2" xfId="24433" xr:uid="{00000000-0005-0000-0000-0000B6230000}"/>
    <cellStyle name="Normal 373 4 8" xfId="16615" xr:uid="{00000000-0005-0000-0000-0000B7230000}"/>
    <cellStyle name="Normal 373 5" xfId="4799" xr:uid="{00000000-0005-0000-0000-0000B8230000}"/>
    <cellStyle name="Normal 373 5 2" xfId="4800" xr:uid="{00000000-0005-0000-0000-0000B9230000}"/>
    <cellStyle name="Normal 373 5 3" xfId="4801" xr:uid="{00000000-0005-0000-0000-0000BA230000}"/>
    <cellStyle name="Normal 373 6" xfId="24351" xr:uid="{00000000-0005-0000-0000-0000BB230000}"/>
    <cellStyle name="Normal 374" xfId="1014" xr:uid="{00000000-0005-0000-0000-0000BC230000}"/>
    <cellStyle name="Normal 374 2" xfId="1015" xr:uid="{00000000-0005-0000-0000-0000BD230000}"/>
    <cellStyle name="Normal 374 2 2" xfId="1016" xr:uid="{00000000-0005-0000-0000-0000BE230000}"/>
    <cellStyle name="Normal 374 2 2 2" xfId="4803" xr:uid="{00000000-0005-0000-0000-0000BF230000}"/>
    <cellStyle name="Normal 374 2 2 2 2" xfId="14813" xr:uid="{00000000-0005-0000-0000-0000C0230000}"/>
    <cellStyle name="Normal 374 2 2 2 2 2" xfId="22244" xr:uid="{00000000-0005-0000-0000-0000C1230000}"/>
    <cellStyle name="Normal 374 2 2 2 3" xfId="11949" xr:uid="{00000000-0005-0000-0000-0000C2230000}"/>
    <cellStyle name="Normal 374 2 2 2 3 2" xfId="25299" xr:uid="{00000000-0005-0000-0000-0000C3230000}"/>
    <cellStyle name="Normal 374 2 2 2 4" xfId="19382" xr:uid="{00000000-0005-0000-0000-0000C4230000}"/>
    <cellStyle name="Normal 374 2 2 3" xfId="4804" xr:uid="{00000000-0005-0000-0000-0000C5230000}"/>
    <cellStyle name="Normal 374 2 2 4" xfId="4802" xr:uid="{00000000-0005-0000-0000-0000C6230000}"/>
    <cellStyle name="Normal 374 2 2 4 2" xfId="14812" xr:uid="{00000000-0005-0000-0000-0000C7230000}"/>
    <cellStyle name="Normal 374 2 2 4 2 2" xfId="22243" xr:uid="{00000000-0005-0000-0000-0000C8230000}"/>
    <cellStyle name="Normal 374 2 2 4 3" xfId="11948" xr:uid="{00000000-0005-0000-0000-0000C9230000}"/>
    <cellStyle name="Normal 374 2 2 4 4" xfId="19381" xr:uid="{00000000-0005-0000-0000-0000CA230000}"/>
    <cellStyle name="Normal 374 2 2 5" xfId="9429" xr:uid="{00000000-0005-0000-0000-0000CB230000}"/>
    <cellStyle name="Normal 374 2 2 5 2" xfId="17864" xr:uid="{00000000-0005-0000-0000-0000CC230000}"/>
    <cellStyle name="Normal 374 2 2 6" xfId="13295" xr:uid="{00000000-0005-0000-0000-0000CD230000}"/>
    <cellStyle name="Normal 374 2 2 6 2" xfId="20726" xr:uid="{00000000-0005-0000-0000-0000CE230000}"/>
    <cellStyle name="Normal 374 2 2 7" xfId="8085" xr:uid="{00000000-0005-0000-0000-0000CF230000}"/>
    <cellStyle name="Normal 374 2 2 8" xfId="16617" xr:uid="{00000000-0005-0000-0000-0000D0230000}"/>
    <cellStyle name="Normal 374 2 3" xfId="24810" xr:uid="{00000000-0005-0000-0000-0000D1230000}"/>
    <cellStyle name="Normal 374 3" xfId="1017" xr:uid="{00000000-0005-0000-0000-0000D2230000}"/>
    <cellStyle name="Normal 374 3 2" xfId="1018" xr:uid="{00000000-0005-0000-0000-0000D3230000}"/>
    <cellStyle name="Normal 374 3 2 2" xfId="4806" xr:uid="{00000000-0005-0000-0000-0000D4230000}"/>
    <cellStyle name="Normal 374 3 2 2 2" xfId="14815" xr:uid="{00000000-0005-0000-0000-0000D5230000}"/>
    <cellStyle name="Normal 374 3 2 2 2 2" xfId="22246" xr:uid="{00000000-0005-0000-0000-0000D6230000}"/>
    <cellStyle name="Normal 374 3 2 2 3" xfId="11951" xr:uid="{00000000-0005-0000-0000-0000D7230000}"/>
    <cellStyle name="Normal 374 3 2 2 3 2" xfId="25300" xr:uid="{00000000-0005-0000-0000-0000D8230000}"/>
    <cellStyle name="Normal 374 3 2 2 4" xfId="19384" xr:uid="{00000000-0005-0000-0000-0000D9230000}"/>
    <cellStyle name="Normal 374 3 2 3" xfId="4807" xr:uid="{00000000-0005-0000-0000-0000DA230000}"/>
    <cellStyle name="Normal 374 3 2 4" xfId="4805" xr:uid="{00000000-0005-0000-0000-0000DB230000}"/>
    <cellStyle name="Normal 374 3 2 4 2" xfId="14814" xr:uid="{00000000-0005-0000-0000-0000DC230000}"/>
    <cellStyle name="Normal 374 3 2 4 2 2" xfId="22245" xr:uid="{00000000-0005-0000-0000-0000DD230000}"/>
    <cellStyle name="Normal 374 3 2 4 3" xfId="11950" xr:uid="{00000000-0005-0000-0000-0000DE230000}"/>
    <cellStyle name="Normal 374 3 2 4 4" xfId="19383" xr:uid="{00000000-0005-0000-0000-0000DF230000}"/>
    <cellStyle name="Normal 374 3 2 5" xfId="9431" xr:uid="{00000000-0005-0000-0000-0000E0230000}"/>
    <cellStyle name="Normal 374 3 2 5 2" xfId="17865" xr:uid="{00000000-0005-0000-0000-0000E1230000}"/>
    <cellStyle name="Normal 374 3 2 6" xfId="13296" xr:uid="{00000000-0005-0000-0000-0000E2230000}"/>
    <cellStyle name="Normal 374 3 2 6 2" xfId="20727" xr:uid="{00000000-0005-0000-0000-0000E3230000}"/>
    <cellStyle name="Normal 374 3 2 7" xfId="8086" xr:uid="{00000000-0005-0000-0000-0000E4230000}"/>
    <cellStyle name="Normal 374 3 2 8" xfId="16618" xr:uid="{00000000-0005-0000-0000-0000E5230000}"/>
    <cellStyle name="Normal 374 3 3" xfId="1019" xr:uid="{00000000-0005-0000-0000-0000E6230000}"/>
    <cellStyle name="Normal 374 3 4" xfId="9430" xr:uid="{00000000-0005-0000-0000-0000E7230000}"/>
    <cellStyle name="Normal 374 3 5" xfId="24942" xr:uid="{00000000-0005-0000-0000-0000E8230000}"/>
    <cellStyle name="Normal 374 4" xfId="1020" xr:uid="{00000000-0005-0000-0000-0000E9230000}"/>
    <cellStyle name="Normal 374 4 2" xfId="1021" xr:uid="{00000000-0005-0000-0000-0000EA230000}"/>
    <cellStyle name="Normal 374 4 2 2" xfId="4809" xr:uid="{00000000-0005-0000-0000-0000EB230000}"/>
    <cellStyle name="Normal 374 4 2 2 2" xfId="14817" xr:uid="{00000000-0005-0000-0000-0000EC230000}"/>
    <cellStyle name="Normal 374 4 2 2 2 2" xfId="22248" xr:uid="{00000000-0005-0000-0000-0000ED230000}"/>
    <cellStyle name="Normal 374 4 2 2 3" xfId="11953" xr:uid="{00000000-0005-0000-0000-0000EE230000}"/>
    <cellStyle name="Normal 374 4 2 2 4" xfId="19386" xr:uid="{00000000-0005-0000-0000-0000EF230000}"/>
    <cellStyle name="Normal 374 4 2 3" xfId="9433" xr:uid="{00000000-0005-0000-0000-0000F0230000}"/>
    <cellStyle name="Normal 374 4 2 3 2" xfId="17867" xr:uid="{00000000-0005-0000-0000-0000F1230000}"/>
    <cellStyle name="Normal 374 4 2 4" xfId="13298" xr:uid="{00000000-0005-0000-0000-0000F2230000}"/>
    <cellStyle name="Normal 374 4 2 4 2" xfId="20729" xr:uid="{00000000-0005-0000-0000-0000F3230000}"/>
    <cellStyle name="Normal 374 4 2 5" xfId="8088" xr:uid="{00000000-0005-0000-0000-0000F4230000}"/>
    <cellStyle name="Normal 374 4 2 5 2" xfId="25302" xr:uid="{00000000-0005-0000-0000-0000F5230000}"/>
    <cellStyle name="Normal 374 4 2 6" xfId="16620" xr:uid="{00000000-0005-0000-0000-0000F6230000}"/>
    <cellStyle name="Normal 374 4 3" xfId="4810" xr:uid="{00000000-0005-0000-0000-0000F7230000}"/>
    <cellStyle name="Normal 374 4 3 2" xfId="14818" xr:uid="{00000000-0005-0000-0000-0000F8230000}"/>
    <cellStyle name="Normal 374 4 3 2 2" xfId="22249" xr:uid="{00000000-0005-0000-0000-0000F9230000}"/>
    <cellStyle name="Normal 374 4 3 3" xfId="11954" xr:uid="{00000000-0005-0000-0000-0000FA230000}"/>
    <cellStyle name="Normal 374 4 3 3 2" xfId="25301" xr:uid="{00000000-0005-0000-0000-0000FB230000}"/>
    <cellStyle name="Normal 374 4 3 4" xfId="19387" xr:uid="{00000000-0005-0000-0000-0000FC230000}"/>
    <cellStyle name="Normal 374 4 4" xfId="4808" xr:uid="{00000000-0005-0000-0000-0000FD230000}"/>
    <cellStyle name="Normal 374 4 4 2" xfId="14816" xr:uid="{00000000-0005-0000-0000-0000FE230000}"/>
    <cellStyle name="Normal 374 4 4 2 2" xfId="22247" xr:uid="{00000000-0005-0000-0000-0000FF230000}"/>
    <cellStyle name="Normal 374 4 4 3" xfId="11952" xr:uid="{00000000-0005-0000-0000-000000240000}"/>
    <cellStyle name="Normal 374 4 4 4" xfId="19385" xr:uid="{00000000-0005-0000-0000-000001240000}"/>
    <cellStyle name="Normal 374 4 5" xfId="9432" xr:uid="{00000000-0005-0000-0000-000002240000}"/>
    <cellStyle name="Normal 374 4 5 2" xfId="17866" xr:uid="{00000000-0005-0000-0000-000003240000}"/>
    <cellStyle name="Normal 374 4 6" xfId="13297" xr:uid="{00000000-0005-0000-0000-000004240000}"/>
    <cellStyle name="Normal 374 4 6 2" xfId="20728" xr:uid="{00000000-0005-0000-0000-000005240000}"/>
    <cellStyle name="Normal 374 4 7" xfId="8087" xr:uid="{00000000-0005-0000-0000-000006240000}"/>
    <cellStyle name="Normal 374 4 7 2" xfId="24428" xr:uid="{00000000-0005-0000-0000-000007240000}"/>
    <cellStyle name="Normal 374 4 8" xfId="16619" xr:uid="{00000000-0005-0000-0000-000008240000}"/>
    <cellStyle name="Normal 374 5" xfId="4811" xr:uid="{00000000-0005-0000-0000-000009240000}"/>
    <cellStyle name="Normal 374 5 2" xfId="4812" xr:uid="{00000000-0005-0000-0000-00000A240000}"/>
    <cellStyle name="Normal 374 5 3" xfId="4813" xr:uid="{00000000-0005-0000-0000-00000B240000}"/>
    <cellStyle name="Normal 374 6" xfId="24350" xr:uid="{00000000-0005-0000-0000-00000C240000}"/>
    <cellStyle name="Normal 375" xfId="1022" xr:uid="{00000000-0005-0000-0000-00000D240000}"/>
    <cellStyle name="Normal 375 2" xfId="1023" xr:uid="{00000000-0005-0000-0000-00000E240000}"/>
    <cellStyle name="Normal 375 2 2" xfId="1024" xr:uid="{00000000-0005-0000-0000-00000F240000}"/>
    <cellStyle name="Normal 375 2 2 2" xfId="4815" xr:uid="{00000000-0005-0000-0000-000010240000}"/>
    <cellStyle name="Normal 375 2 2 2 2" xfId="14820" xr:uid="{00000000-0005-0000-0000-000011240000}"/>
    <cellStyle name="Normal 375 2 2 2 2 2" xfId="22251" xr:uid="{00000000-0005-0000-0000-000012240000}"/>
    <cellStyle name="Normal 375 2 2 2 3" xfId="11956" xr:uid="{00000000-0005-0000-0000-000013240000}"/>
    <cellStyle name="Normal 375 2 2 2 3 2" xfId="25303" xr:uid="{00000000-0005-0000-0000-000014240000}"/>
    <cellStyle name="Normal 375 2 2 2 4" xfId="19389" xr:uid="{00000000-0005-0000-0000-000015240000}"/>
    <cellStyle name="Normal 375 2 2 3" xfId="4816" xr:uid="{00000000-0005-0000-0000-000016240000}"/>
    <cellStyle name="Normal 375 2 2 4" xfId="4814" xr:uid="{00000000-0005-0000-0000-000017240000}"/>
    <cellStyle name="Normal 375 2 2 4 2" xfId="14819" xr:uid="{00000000-0005-0000-0000-000018240000}"/>
    <cellStyle name="Normal 375 2 2 4 2 2" xfId="22250" xr:uid="{00000000-0005-0000-0000-000019240000}"/>
    <cellStyle name="Normal 375 2 2 4 3" xfId="11955" xr:uid="{00000000-0005-0000-0000-00001A240000}"/>
    <cellStyle name="Normal 375 2 2 4 4" xfId="19388" xr:uid="{00000000-0005-0000-0000-00001B240000}"/>
    <cellStyle name="Normal 375 2 2 5" xfId="9434" xr:uid="{00000000-0005-0000-0000-00001C240000}"/>
    <cellStyle name="Normal 375 2 2 5 2" xfId="17868" xr:uid="{00000000-0005-0000-0000-00001D240000}"/>
    <cellStyle name="Normal 375 2 2 6" xfId="13299" xr:uid="{00000000-0005-0000-0000-00001E240000}"/>
    <cellStyle name="Normal 375 2 2 6 2" xfId="20730" xr:uid="{00000000-0005-0000-0000-00001F240000}"/>
    <cellStyle name="Normal 375 2 2 7" xfId="8089" xr:uid="{00000000-0005-0000-0000-000020240000}"/>
    <cellStyle name="Normal 375 2 2 8" xfId="16621" xr:uid="{00000000-0005-0000-0000-000021240000}"/>
    <cellStyle name="Normal 375 2 3" xfId="24814" xr:uid="{00000000-0005-0000-0000-000022240000}"/>
    <cellStyle name="Normal 375 3" xfId="1025" xr:uid="{00000000-0005-0000-0000-000023240000}"/>
    <cellStyle name="Normal 375 3 2" xfId="1026" xr:uid="{00000000-0005-0000-0000-000024240000}"/>
    <cellStyle name="Normal 375 3 2 2" xfId="4818" xr:uid="{00000000-0005-0000-0000-000025240000}"/>
    <cellStyle name="Normal 375 3 2 2 2" xfId="14822" xr:uid="{00000000-0005-0000-0000-000026240000}"/>
    <cellStyle name="Normal 375 3 2 2 2 2" xfId="22253" xr:uid="{00000000-0005-0000-0000-000027240000}"/>
    <cellStyle name="Normal 375 3 2 2 3" xfId="11958" xr:uid="{00000000-0005-0000-0000-000028240000}"/>
    <cellStyle name="Normal 375 3 2 2 3 2" xfId="25304" xr:uid="{00000000-0005-0000-0000-000029240000}"/>
    <cellStyle name="Normal 375 3 2 2 4" xfId="19391" xr:uid="{00000000-0005-0000-0000-00002A240000}"/>
    <cellStyle name="Normal 375 3 2 3" xfId="4819" xr:uid="{00000000-0005-0000-0000-00002B240000}"/>
    <cellStyle name="Normal 375 3 2 4" xfId="4817" xr:uid="{00000000-0005-0000-0000-00002C240000}"/>
    <cellStyle name="Normal 375 3 2 4 2" xfId="14821" xr:uid="{00000000-0005-0000-0000-00002D240000}"/>
    <cellStyle name="Normal 375 3 2 4 2 2" xfId="22252" xr:uid="{00000000-0005-0000-0000-00002E240000}"/>
    <cellStyle name="Normal 375 3 2 4 3" xfId="11957" xr:uid="{00000000-0005-0000-0000-00002F240000}"/>
    <cellStyle name="Normal 375 3 2 4 4" xfId="19390" xr:uid="{00000000-0005-0000-0000-000030240000}"/>
    <cellStyle name="Normal 375 3 2 5" xfId="9436" xr:uid="{00000000-0005-0000-0000-000031240000}"/>
    <cellStyle name="Normal 375 3 2 5 2" xfId="17869" xr:uid="{00000000-0005-0000-0000-000032240000}"/>
    <cellStyle name="Normal 375 3 2 6" xfId="13300" xr:uid="{00000000-0005-0000-0000-000033240000}"/>
    <cellStyle name="Normal 375 3 2 6 2" xfId="20731" xr:uid="{00000000-0005-0000-0000-000034240000}"/>
    <cellStyle name="Normal 375 3 2 7" xfId="8090" xr:uid="{00000000-0005-0000-0000-000035240000}"/>
    <cellStyle name="Normal 375 3 2 8" xfId="16622" xr:uid="{00000000-0005-0000-0000-000036240000}"/>
    <cellStyle name="Normal 375 3 3" xfId="1027" xr:uid="{00000000-0005-0000-0000-000037240000}"/>
    <cellStyle name="Normal 375 3 4" xfId="9435" xr:uid="{00000000-0005-0000-0000-000038240000}"/>
    <cellStyle name="Normal 375 3 5" xfId="24946" xr:uid="{00000000-0005-0000-0000-000039240000}"/>
    <cellStyle name="Normal 375 4" xfId="1028" xr:uid="{00000000-0005-0000-0000-00003A240000}"/>
    <cellStyle name="Normal 375 4 2" xfId="1029" xr:uid="{00000000-0005-0000-0000-00003B240000}"/>
    <cellStyle name="Normal 375 4 2 2" xfId="4821" xr:uid="{00000000-0005-0000-0000-00003C240000}"/>
    <cellStyle name="Normal 375 4 2 2 2" xfId="14824" xr:uid="{00000000-0005-0000-0000-00003D240000}"/>
    <cellStyle name="Normal 375 4 2 2 2 2" xfId="22255" xr:uid="{00000000-0005-0000-0000-00003E240000}"/>
    <cellStyle name="Normal 375 4 2 2 3" xfId="11960" xr:uid="{00000000-0005-0000-0000-00003F240000}"/>
    <cellStyle name="Normal 375 4 2 2 4" xfId="19393" xr:uid="{00000000-0005-0000-0000-000040240000}"/>
    <cellStyle name="Normal 375 4 2 3" xfId="9438" xr:uid="{00000000-0005-0000-0000-000041240000}"/>
    <cellStyle name="Normal 375 4 2 3 2" xfId="17871" xr:uid="{00000000-0005-0000-0000-000042240000}"/>
    <cellStyle name="Normal 375 4 2 4" xfId="13302" xr:uid="{00000000-0005-0000-0000-000043240000}"/>
    <cellStyle name="Normal 375 4 2 4 2" xfId="20733" xr:uid="{00000000-0005-0000-0000-000044240000}"/>
    <cellStyle name="Normal 375 4 2 5" xfId="8092" xr:uid="{00000000-0005-0000-0000-000045240000}"/>
    <cellStyle name="Normal 375 4 2 5 2" xfId="25306" xr:uid="{00000000-0005-0000-0000-000046240000}"/>
    <cellStyle name="Normal 375 4 2 6" xfId="16624" xr:uid="{00000000-0005-0000-0000-000047240000}"/>
    <cellStyle name="Normal 375 4 3" xfId="4822" xr:uid="{00000000-0005-0000-0000-000048240000}"/>
    <cellStyle name="Normal 375 4 3 2" xfId="14825" xr:uid="{00000000-0005-0000-0000-000049240000}"/>
    <cellStyle name="Normal 375 4 3 2 2" xfId="22256" xr:uid="{00000000-0005-0000-0000-00004A240000}"/>
    <cellStyle name="Normal 375 4 3 3" xfId="11961" xr:uid="{00000000-0005-0000-0000-00004B240000}"/>
    <cellStyle name="Normal 375 4 3 3 2" xfId="25305" xr:uid="{00000000-0005-0000-0000-00004C240000}"/>
    <cellStyle name="Normal 375 4 3 4" xfId="19394" xr:uid="{00000000-0005-0000-0000-00004D240000}"/>
    <cellStyle name="Normal 375 4 4" xfId="4820" xr:uid="{00000000-0005-0000-0000-00004E240000}"/>
    <cellStyle name="Normal 375 4 4 2" xfId="14823" xr:uid="{00000000-0005-0000-0000-00004F240000}"/>
    <cellStyle name="Normal 375 4 4 2 2" xfId="22254" xr:uid="{00000000-0005-0000-0000-000050240000}"/>
    <cellStyle name="Normal 375 4 4 3" xfId="11959" xr:uid="{00000000-0005-0000-0000-000051240000}"/>
    <cellStyle name="Normal 375 4 4 4" xfId="19392" xr:uid="{00000000-0005-0000-0000-000052240000}"/>
    <cellStyle name="Normal 375 4 5" xfId="9437" xr:uid="{00000000-0005-0000-0000-000053240000}"/>
    <cellStyle name="Normal 375 4 5 2" xfId="17870" xr:uid="{00000000-0005-0000-0000-000054240000}"/>
    <cellStyle name="Normal 375 4 6" xfId="13301" xr:uid="{00000000-0005-0000-0000-000055240000}"/>
    <cellStyle name="Normal 375 4 6 2" xfId="20732" xr:uid="{00000000-0005-0000-0000-000056240000}"/>
    <cellStyle name="Normal 375 4 7" xfId="8091" xr:uid="{00000000-0005-0000-0000-000057240000}"/>
    <cellStyle name="Normal 375 4 7 2" xfId="24438" xr:uid="{00000000-0005-0000-0000-000058240000}"/>
    <cellStyle name="Normal 375 4 8" xfId="16623" xr:uid="{00000000-0005-0000-0000-000059240000}"/>
    <cellStyle name="Normal 375 5" xfId="4823" xr:uid="{00000000-0005-0000-0000-00005A240000}"/>
    <cellStyle name="Normal 375 5 2" xfId="4824" xr:uid="{00000000-0005-0000-0000-00005B240000}"/>
    <cellStyle name="Normal 375 5 3" xfId="4825" xr:uid="{00000000-0005-0000-0000-00005C240000}"/>
    <cellStyle name="Normal 375 6" xfId="24354" xr:uid="{00000000-0005-0000-0000-00005D240000}"/>
    <cellStyle name="Normal 376" xfId="1030" xr:uid="{00000000-0005-0000-0000-00005E240000}"/>
    <cellStyle name="Normal 376 2" xfId="1031" xr:uid="{00000000-0005-0000-0000-00005F240000}"/>
    <cellStyle name="Normal 376 2 2" xfId="1032" xr:uid="{00000000-0005-0000-0000-000060240000}"/>
    <cellStyle name="Normal 376 2 2 2" xfId="4827" xr:uid="{00000000-0005-0000-0000-000061240000}"/>
    <cellStyle name="Normal 376 2 2 2 2" xfId="14827" xr:uid="{00000000-0005-0000-0000-000062240000}"/>
    <cellStyle name="Normal 376 2 2 2 2 2" xfId="22258" xr:uid="{00000000-0005-0000-0000-000063240000}"/>
    <cellStyle name="Normal 376 2 2 2 3" xfId="11963" xr:uid="{00000000-0005-0000-0000-000064240000}"/>
    <cellStyle name="Normal 376 2 2 2 3 2" xfId="25307" xr:uid="{00000000-0005-0000-0000-000065240000}"/>
    <cellStyle name="Normal 376 2 2 2 4" xfId="19396" xr:uid="{00000000-0005-0000-0000-000066240000}"/>
    <cellStyle name="Normal 376 2 2 3" xfId="4828" xr:uid="{00000000-0005-0000-0000-000067240000}"/>
    <cellStyle name="Normal 376 2 2 4" xfId="4826" xr:uid="{00000000-0005-0000-0000-000068240000}"/>
    <cellStyle name="Normal 376 2 2 4 2" xfId="14826" xr:uid="{00000000-0005-0000-0000-000069240000}"/>
    <cellStyle name="Normal 376 2 2 4 2 2" xfId="22257" xr:uid="{00000000-0005-0000-0000-00006A240000}"/>
    <cellStyle name="Normal 376 2 2 4 3" xfId="11962" xr:uid="{00000000-0005-0000-0000-00006B240000}"/>
    <cellStyle name="Normal 376 2 2 4 4" xfId="19395" xr:uid="{00000000-0005-0000-0000-00006C240000}"/>
    <cellStyle name="Normal 376 2 2 5" xfId="9439" xr:uid="{00000000-0005-0000-0000-00006D240000}"/>
    <cellStyle name="Normal 376 2 2 5 2" xfId="17872" xr:uid="{00000000-0005-0000-0000-00006E240000}"/>
    <cellStyle name="Normal 376 2 2 6" xfId="13303" xr:uid="{00000000-0005-0000-0000-00006F240000}"/>
    <cellStyle name="Normal 376 2 2 6 2" xfId="20734" xr:uid="{00000000-0005-0000-0000-000070240000}"/>
    <cellStyle name="Normal 376 2 2 7" xfId="8093" xr:uid="{00000000-0005-0000-0000-000071240000}"/>
    <cellStyle name="Normal 376 2 2 8" xfId="16625" xr:uid="{00000000-0005-0000-0000-000072240000}"/>
    <cellStyle name="Normal 376 2 3" xfId="24815" xr:uid="{00000000-0005-0000-0000-000073240000}"/>
    <cellStyle name="Normal 376 3" xfId="1033" xr:uid="{00000000-0005-0000-0000-000074240000}"/>
    <cellStyle name="Normal 376 3 2" xfId="1034" xr:uid="{00000000-0005-0000-0000-000075240000}"/>
    <cellStyle name="Normal 376 3 2 2" xfId="4830" xr:uid="{00000000-0005-0000-0000-000076240000}"/>
    <cellStyle name="Normal 376 3 2 2 2" xfId="14829" xr:uid="{00000000-0005-0000-0000-000077240000}"/>
    <cellStyle name="Normal 376 3 2 2 2 2" xfId="22260" xr:uid="{00000000-0005-0000-0000-000078240000}"/>
    <cellStyle name="Normal 376 3 2 2 3" xfId="11965" xr:uid="{00000000-0005-0000-0000-000079240000}"/>
    <cellStyle name="Normal 376 3 2 2 3 2" xfId="25308" xr:uid="{00000000-0005-0000-0000-00007A240000}"/>
    <cellStyle name="Normal 376 3 2 2 4" xfId="19398" xr:uid="{00000000-0005-0000-0000-00007B240000}"/>
    <cellStyle name="Normal 376 3 2 3" xfId="4831" xr:uid="{00000000-0005-0000-0000-00007C240000}"/>
    <cellStyle name="Normal 376 3 2 4" xfId="4829" xr:uid="{00000000-0005-0000-0000-00007D240000}"/>
    <cellStyle name="Normal 376 3 2 4 2" xfId="14828" xr:uid="{00000000-0005-0000-0000-00007E240000}"/>
    <cellStyle name="Normal 376 3 2 4 2 2" xfId="22259" xr:uid="{00000000-0005-0000-0000-00007F240000}"/>
    <cellStyle name="Normal 376 3 2 4 3" xfId="11964" xr:uid="{00000000-0005-0000-0000-000080240000}"/>
    <cellStyle name="Normal 376 3 2 4 4" xfId="19397" xr:uid="{00000000-0005-0000-0000-000081240000}"/>
    <cellStyle name="Normal 376 3 2 5" xfId="9441" xr:uid="{00000000-0005-0000-0000-000082240000}"/>
    <cellStyle name="Normal 376 3 2 5 2" xfId="17873" xr:uid="{00000000-0005-0000-0000-000083240000}"/>
    <cellStyle name="Normal 376 3 2 6" xfId="13304" xr:uid="{00000000-0005-0000-0000-000084240000}"/>
    <cellStyle name="Normal 376 3 2 6 2" xfId="20735" xr:uid="{00000000-0005-0000-0000-000085240000}"/>
    <cellStyle name="Normal 376 3 2 7" xfId="8094" xr:uid="{00000000-0005-0000-0000-000086240000}"/>
    <cellStyle name="Normal 376 3 2 8" xfId="16626" xr:uid="{00000000-0005-0000-0000-000087240000}"/>
    <cellStyle name="Normal 376 3 3" xfId="1035" xr:uid="{00000000-0005-0000-0000-000088240000}"/>
    <cellStyle name="Normal 376 3 4" xfId="9440" xr:uid="{00000000-0005-0000-0000-000089240000}"/>
    <cellStyle name="Normal 376 3 5" xfId="24926" xr:uid="{00000000-0005-0000-0000-00008A240000}"/>
    <cellStyle name="Normal 376 4" xfId="1036" xr:uid="{00000000-0005-0000-0000-00008B240000}"/>
    <cellStyle name="Normal 376 4 2" xfId="1037" xr:uid="{00000000-0005-0000-0000-00008C240000}"/>
    <cellStyle name="Normal 376 4 2 2" xfId="4833" xr:uid="{00000000-0005-0000-0000-00008D240000}"/>
    <cellStyle name="Normal 376 4 2 2 2" xfId="14831" xr:uid="{00000000-0005-0000-0000-00008E240000}"/>
    <cellStyle name="Normal 376 4 2 2 2 2" xfId="22262" xr:uid="{00000000-0005-0000-0000-00008F240000}"/>
    <cellStyle name="Normal 376 4 2 2 3" xfId="11967" xr:uid="{00000000-0005-0000-0000-000090240000}"/>
    <cellStyle name="Normal 376 4 2 2 4" xfId="19400" xr:uid="{00000000-0005-0000-0000-000091240000}"/>
    <cellStyle name="Normal 376 4 2 3" xfId="9443" xr:uid="{00000000-0005-0000-0000-000092240000}"/>
    <cellStyle name="Normal 376 4 2 3 2" xfId="17875" xr:uid="{00000000-0005-0000-0000-000093240000}"/>
    <cellStyle name="Normal 376 4 2 4" xfId="13306" xr:uid="{00000000-0005-0000-0000-000094240000}"/>
    <cellStyle name="Normal 376 4 2 4 2" xfId="20737" xr:uid="{00000000-0005-0000-0000-000095240000}"/>
    <cellStyle name="Normal 376 4 2 5" xfId="8096" xr:uid="{00000000-0005-0000-0000-000096240000}"/>
    <cellStyle name="Normal 376 4 2 5 2" xfId="25310" xr:uid="{00000000-0005-0000-0000-000097240000}"/>
    <cellStyle name="Normal 376 4 2 6" xfId="16628" xr:uid="{00000000-0005-0000-0000-000098240000}"/>
    <cellStyle name="Normal 376 4 3" xfId="4834" xr:uid="{00000000-0005-0000-0000-000099240000}"/>
    <cellStyle name="Normal 376 4 3 2" xfId="14832" xr:uid="{00000000-0005-0000-0000-00009A240000}"/>
    <cellStyle name="Normal 376 4 3 2 2" xfId="22263" xr:uid="{00000000-0005-0000-0000-00009B240000}"/>
    <cellStyle name="Normal 376 4 3 3" xfId="11968" xr:uid="{00000000-0005-0000-0000-00009C240000}"/>
    <cellStyle name="Normal 376 4 3 3 2" xfId="25309" xr:uid="{00000000-0005-0000-0000-00009D240000}"/>
    <cellStyle name="Normal 376 4 3 4" xfId="19401" xr:uid="{00000000-0005-0000-0000-00009E240000}"/>
    <cellStyle name="Normal 376 4 4" xfId="4832" xr:uid="{00000000-0005-0000-0000-00009F240000}"/>
    <cellStyle name="Normal 376 4 4 2" xfId="14830" xr:uid="{00000000-0005-0000-0000-0000A0240000}"/>
    <cellStyle name="Normal 376 4 4 2 2" xfId="22261" xr:uid="{00000000-0005-0000-0000-0000A1240000}"/>
    <cellStyle name="Normal 376 4 4 3" xfId="11966" xr:uid="{00000000-0005-0000-0000-0000A2240000}"/>
    <cellStyle name="Normal 376 4 4 4" xfId="19399" xr:uid="{00000000-0005-0000-0000-0000A3240000}"/>
    <cellStyle name="Normal 376 4 5" xfId="9442" xr:uid="{00000000-0005-0000-0000-0000A4240000}"/>
    <cellStyle name="Normal 376 4 5 2" xfId="17874" xr:uid="{00000000-0005-0000-0000-0000A5240000}"/>
    <cellStyle name="Normal 376 4 6" xfId="13305" xr:uid="{00000000-0005-0000-0000-0000A6240000}"/>
    <cellStyle name="Normal 376 4 6 2" xfId="20736" xr:uid="{00000000-0005-0000-0000-0000A7240000}"/>
    <cellStyle name="Normal 376 4 7" xfId="8095" xr:uid="{00000000-0005-0000-0000-0000A8240000}"/>
    <cellStyle name="Normal 376 4 7 2" xfId="24379" xr:uid="{00000000-0005-0000-0000-0000A9240000}"/>
    <cellStyle name="Normal 376 4 8" xfId="16627" xr:uid="{00000000-0005-0000-0000-0000AA240000}"/>
    <cellStyle name="Normal 376 5" xfId="4835" xr:uid="{00000000-0005-0000-0000-0000AB240000}"/>
    <cellStyle name="Normal 376 5 2" xfId="4836" xr:uid="{00000000-0005-0000-0000-0000AC240000}"/>
    <cellStyle name="Normal 376 5 3" xfId="4837" xr:uid="{00000000-0005-0000-0000-0000AD240000}"/>
    <cellStyle name="Normal 376 6" xfId="24355" xr:uid="{00000000-0005-0000-0000-0000AE240000}"/>
    <cellStyle name="Normal 377" xfId="1038" xr:uid="{00000000-0005-0000-0000-0000AF240000}"/>
    <cellStyle name="Normal 377 2" xfId="1039" xr:uid="{00000000-0005-0000-0000-0000B0240000}"/>
    <cellStyle name="Normal 377 2 2" xfId="1040" xr:uid="{00000000-0005-0000-0000-0000B1240000}"/>
    <cellStyle name="Normal 377 2 2 2" xfId="4839" xr:uid="{00000000-0005-0000-0000-0000B2240000}"/>
    <cellStyle name="Normal 377 2 2 2 2" xfId="14834" xr:uid="{00000000-0005-0000-0000-0000B3240000}"/>
    <cellStyle name="Normal 377 2 2 2 2 2" xfId="22265" xr:uid="{00000000-0005-0000-0000-0000B4240000}"/>
    <cellStyle name="Normal 377 2 2 2 3" xfId="11970" xr:uid="{00000000-0005-0000-0000-0000B5240000}"/>
    <cellStyle name="Normal 377 2 2 2 3 2" xfId="25311" xr:uid="{00000000-0005-0000-0000-0000B6240000}"/>
    <cellStyle name="Normal 377 2 2 2 4" xfId="19403" xr:uid="{00000000-0005-0000-0000-0000B7240000}"/>
    <cellStyle name="Normal 377 2 2 3" xfId="4840" xr:uid="{00000000-0005-0000-0000-0000B8240000}"/>
    <cellStyle name="Normal 377 2 2 4" xfId="4838" xr:uid="{00000000-0005-0000-0000-0000B9240000}"/>
    <cellStyle name="Normal 377 2 2 4 2" xfId="14833" xr:uid="{00000000-0005-0000-0000-0000BA240000}"/>
    <cellStyle name="Normal 377 2 2 4 2 2" xfId="22264" xr:uid="{00000000-0005-0000-0000-0000BB240000}"/>
    <cellStyle name="Normal 377 2 2 4 3" xfId="11969" xr:uid="{00000000-0005-0000-0000-0000BC240000}"/>
    <cellStyle name="Normal 377 2 2 4 4" xfId="19402" xr:uid="{00000000-0005-0000-0000-0000BD240000}"/>
    <cellStyle name="Normal 377 2 2 5" xfId="9444" xr:uid="{00000000-0005-0000-0000-0000BE240000}"/>
    <cellStyle name="Normal 377 2 2 5 2" xfId="17876" xr:uid="{00000000-0005-0000-0000-0000BF240000}"/>
    <cellStyle name="Normal 377 2 2 6" xfId="13307" xr:uid="{00000000-0005-0000-0000-0000C0240000}"/>
    <cellStyle name="Normal 377 2 2 6 2" xfId="20738" xr:uid="{00000000-0005-0000-0000-0000C1240000}"/>
    <cellStyle name="Normal 377 2 2 7" xfId="8097" xr:uid="{00000000-0005-0000-0000-0000C2240000}"/>
    <cellStyle name="Normal 377 2 2 8" xfId="16629" xr:uid="{00000000-0005-0000-0000-0000C3240000}"/>
    <cellStyle name="Normal 377 2 3" xfId="24816" xr:uid="{00000000-0005-0000-0000-0000C4240000}"/>
    <cellStyle name="Normal 377 3" xfId="1041" xr:uid="{00000000-0005-0000-0000-0000C5240000}"/>
    <cellStyle name="Normal 377 3 2" xfId="1042" xr:uid="{00000000-0005-0000-0000-0000C6240000}"/>
    <cellStyle name="Normal 377 3 2 2" xfId="4842" xr:uid="{00000000-0005-0000-0000-0000C7240000}"/>
    <cellStyle name="Normal 377 3 2 2 2" xfId="14836" xr:uid="{00000000-0005-0000-0000-0000C8240000}"/>
    <cellStyle name="Normal 377 3 2 2 2 2" xfId="22267" xr:uid="{00000000-0005-0000-0000-0000C9240000}"/>
    <cellStyle name="Normal 377 3 2 2 3" xfId="11972" xr:uid="{00000000-0005-0000-0000-0000CA240000}"/>
    <cellStyle name="Normal 377 3 2 2 3 2" xfId="25312" xr:uid="{00000000-0005-0000-0000-0000CB240000}"/>
    <cellStyle name="Normal 377 3 2 2 4" xfId="19405" xr:uid="{00000000-0005-0000-0000-0000CC240000}"/>
    <cellStyle name="Normal 377 3 2 3" xfId="4843" xr:uid="{00000000-0005-0000-0000-0000CD240000}"/>
    <cellStyle name="Normal 377 3 2 4" xfId="4841" xr:uid="{00000000-0005-0000-0000-0000CE240000}"/>
    <cellStyle name="Normal 377 3 2 4 2" xfId="14835" xr:uid="{00000000-0005-0000-0000-0000CF240000}"/>
    <cellStyle name="Normal 377 3 2 4 2 2" xfId="22266" xr:uid="{00000000-0005-0000-0000-0000D0240000}"/>
    <cellStyle name="Normal 377 3 2 4 3" xfId="11971" xr:uid="{00000000-0005-0000-0000-0000D1240000}"/>
    <cellStyle name="Normal 377 3 2 4 4" xfId="19404" xr:uid="{00000000-0005-0000-0000-0000D2240000}"/>
    <cellStyle name="Normal 377 3 2 5" xfId="9446" xr:uid="{00000000-0005-0000-0000-0000D3240000}"/>
    <cellStyle name="Normal 377 3 2 5 2" xfId="17877" xr:uid="{00000000-0005-0000-0000-0000D4240000}"/>
    <cellStyle name="Normal 377 3 2 6" xfId="13308" xr:uid="{00000000-0005-0000-0000-0000D5240000}"/>
    <cellStyle name="Normal 377 3 2 6 2" xfId="20739" xr:uid="{00000000-0005-0000-0000-0000D6240000}"/>
    <cellStyle name="Normal 377 3 2 7" xfId="8098" xr:uid="{00000000-0005-0000-0000-0000D7240000}"/>
    <cellStyle name="Normal 377 3 2 8" xfId="16630" xr:uid="{00000000-0005-0000-0000-0000D8240000}"/>
    <cellStyle name="Normal 377 3 3" xfId="1043" xr:uid="{00000000-0005-0000-0000-0000D9240000}"/>
    <cellStyle name="Normal 377 3 4" xfId="9445" xr:uid="{00000000-0005-0000-0000-0000DA240000}"/>
    <cellStyle name="Normal 377 3 5" xfId="24931" xr:uid="{00000000-0005-0000-0000-0000DB240000}"/>
    <cellStyle name="Normal 377 4" xfId="1044" xr:uid="{00000000-0005-0000-0000-0000DC240000}"/>
    <cellStyle name="Normal 377 4 2" xfId="1045" xr:uid="{00000000-0005-0000-0000-0000DD240000}"/>
    <cellStyle name="Normal 377 4 2 2" xfId="4845" xr:uid="{00000000-0005-0000-0000-0000DE240000}"/>
    <cellStyle name="Normal 377 4 2 2 2" xfId="14838" xr:uid="{00000000-0005-0000-0000-0000DF240000}"/>
    <cellStyle name="Normal 377 4 2 2 2 2" xfId="22269" xr:uid="{00000000-0005-0000-0000-0000E0240000}"/>
    <cellStyle name="Normal 377 4 2 2 3" xfId="11974" xr:uid="{00000000-0005-0000-0000-0000E1240000}"/>
    <cellStyle name="Normal 377 4 2 2 4" xfId="19407" xr:uid="{00000000-0005-0000-0000-0000E2240000}"/>
    <cellStyle name="Normal 377 4 2 3" xfId="9448" xr:uid="{00000000-0005-0000-0000-0000E3240000}"/>
    <cellStyle name="Normal 377 4 2 3 2" xfId="17879" xr:uid="{00000000-0005-0000-0000-0000E4240000}"/>
    <cellStyle name="Normal 377 4 2 4" xfId="13310" xr:uid="{00000000-0005-0000-0000-0000E5240000}"/>
    <cellStyle name="Normal 377 4 2 4 2" xfId="20741" xr:uid="{00000000-0005-0000-0000-0000E6240000}"/>
    <cellStyle name="Normal 377 4 2 5" xfId="8100" xr:uid="{00000000-0005-0000-0000-0000E7240000}"/>
    <cellStyle name="Normal 377 4 2 5 2" xfId="25314" xr:uid="{00000000-0005-0000-0000-0000E8240000}"/>
    <cellStyle name="Normal 377 4 2 6" xfId="16632" xr:uid="{00000000-0005-0000-0000-0000E9240000}"/>
    <cellStyle name="Normal 377 4 3" xfId="4846" xr:uid="{00000000-0005-0000-0000-0000EA240000}"/>
    <cellStyle name="Normal 377 4 3 2" xfId="14839" xr:uid="{00000000-0005-0000-0000-0000EB240000}"/>
    <cellStyle name="Normal 377 4 3 2 2" xfId="22270" xr:uid="{00000000-0005-0000-0000-0000EC240000}"/>
    <cellStyle name="Normal 377 4 3 3" xfId="11975" xr:uid="{00000000-0005-0000-0000-0000ED240000}"/>
    <cellStyle name="Normal 377 4 3 3 2" xfId="25313" xr:uid="{00000000-0005-0000-0000-0000EE240000}"/>
    <cellStyle name="Normal 377 4 3 4" xfId="19408" xr:uid="{00000000-0005-0000-0000-0000EF240000}"/>
    <cellStyle name="Normal 377 4 4" xfId="4844" xr:uid="{00000000-0005-0000-0000-0000F0240000}"/>
    <cellStyle name="Normal 377 4 4 2" xfId="14837" xr:uid="{00000000-0005-0000-0000-0000F1240000}"/>
    <cellStyle name="Normal 377 4 4 2 2" xfId="22268" xr:uid="{00000000-0005-0000-0000-0000F2240000}"/>
    <cellStyle name="Normal 377 4 4 3" xfId="11973" xr:uid="{00000000-0005-0000-0000-0000F3240000}"/>
    <cellStyle name="Normal 377 4 4 4" xfId="19406" xr:uid="{00000000-0005-0000-0000-0000F4240000}"/>
    <cellStyle name="Normal 377 4 5" xfId="9447" xr:uid="{00000000-0005-0000-0000-0000F5240000}"/>
    <cellStyle name="Normal 377 4 5 2" xfId="17878" xr:uid="{00000000-0005-0000-0000-0000F6240000}"/>
    <cellStyle name="Normal 377 4 6" xfId="13309" xr:uid="{00000000-0005-0000-0000-0000F7240000}"/>
    <cellStyle name="Normal 377 4 6 2" xfId="20740" xr:uid="{00000000-0005-0000-0000-0000F8240000}"/>
    <cellStyle name="Normal 377 4 7" xfId="8099" xr:uid="{00000000-0005-0000-0000-0000F9240000}"/>
    <cellStyle name="Normal 377 4 7 2" xfId="24390" xr:uid="{00000000-0005-0000-0000-0000FA240000}"/>
    <cellStyle name="Normal 377 4 8" xfId="16631" xr:uid="{00000000-0005-0000-0000-0000FB240000}"/>
    <cellStyle name="Normal 377 5" xfId="4847" xr:uid="{00000000-0005-0000-0000-0000FC240000}"/>
    <cellStyle name="Normal 377 5 2" xfId="4848" xr:uid="{00000000-0005-0000-0000-0000FD240000}"/>
    <cellStyle name="Normal 377 5 3" xfId="4849" xr:uid="{00000000-0005-0000-0000-0000FE240000}"/>
    <cellStyle name="Normal 377 6" xfId="24356" xr:uid="{00000000-0005-0000-0000-0000FF240000}"/>
    <cellStyle name="Normal 378" xfId="1046" xr:uid="{00000000-0005-0000-0000-000000250000}"/>
    <cellStyle name="Normal 378 2" xfId="1047" xr:uid="{00000000-0005-0000-0000-000001250000}"/>
    <cellStyle name="Normal 378 2 2" xfId="1048" xr:uid="{00000000-0005-0000-0000-000002250000}"/>
    <cellStyle name="Normal 378 2 2 2" xfId="4851" xr:uid="{00000000-0005-0000-0000-000003250000}"/>
    <cellStyle name="Normal 378 2 2 2 2" xfId="14841" xr:uid="{00000000-0005-0000-0000-000004250000}"/>
    <cellStyle name="Normal 378 2 2 2 2 2" xfId="22272" xr:uid="{00000000-0005-0000-0000-000005250000}"/>
    <cellStyle name="Normal 378 2 2 2 3" xfId="11977" xr:uid="{00000000-0005-0000-0000-000006250000}"/>
    <cellStyle name="Normal 378 2 2 2 3 2" xfId="25315" xr:uid="{00000000-0005-0000-0000-000007250000}"/>
    <cellStyle name="Normal 378 2 2 2 4" xfId="19410" xr:uid="{00000000-0005-0000-0000-000008250000}"/>
    <cellStyle name="Normal 378 2 2 3" xfId="4852" xr:uid="{00000000-0005-0000-0000-000009250000}"/>
    <cellStyle name="Normal 378 2 2 4" xfId="4850" xr:uid="{00000000-0005-0000-0000-00000A250000}"/>
    <cellStyle name="Normal 378 2 2 4 2" xfId="14840" xr:uid="{00000000-0005-0000-0000-00000B250000}"/>
    <cellStyle name="Normal 378 2 2 4 2 2" xfId="22271" xr:uid="{00000000-0005-0000-0000-00000C250000}"/>
    <cellStyle name="Normal 378 2 2 4 3" xfId="11976" xr:uid="{00000000-0005-0000-0000-00000D250000}"/>
    <cellStyle name="Normal 378 2 2 4 4" xfId="19409" xr:uid="{00000000-0005-0000-0000-00000E250000}"/>
    <cellStyle name="Normal 378 2 2 5" xfId="9449" xr:uid="{00000000-0005-0000-0000-00000F250000}"/>
    <cellStyle name="Normal 378 2 2 5 2" xfId="17880" xr:uid="{00000000-0005-0000-0000-000010250000}"/>
    <cellStyle name="Normal 378 2 2 6" xfId="13311" xr:uid="{00000000-0005-0000-0000-000011250000}"/>
    <cellStyle name="Normal 378 2 2 6 2" xfId="20742" xr:uid="{00000000-0005-0000-0000-000012250000}"/>
    <cellStyle name="Normal 378 2 2 7" xfId="8101" xr:uid="{00000000-0005-0000-0000-000013250000}"/>
    <cellStyle name="Normal 378 2 2 8" xfId="16633" xr:uid="{00000000-0005-0000-0000-000014250000}"/>
    <cellStyle name="Normal 378 2 3" xfId="24812" xr:uid="{00000000-0005-0000-0000-000015250000}"/>
    <cellStyle name="Normal 378 3" xfId="1049" xr:uid="{00000000-0005-0000-0000-000016250000}"/>
    <cellStyle name="Normal 378 3 2" xfId="1050" xr:uid="{00000000-0005-0000-0000-000017250000}"/>
    <cellStyle name="Normal 378 3 2 2" xfId="4854" xr:uid="{00000000-0005-0000-0000-000018250000}"/>
    <cellStyle name="Normal 378 3 2 2 2" xfId="14843" xr:uid="{00000000-0005-0000-0000-000019250000}"/>
    <cellStyle name="Normal 378 3 2 2 2 2" xfId="22274" xr:uid="{00000000-0005-0000-0000-00001A250000}"/>
    <cellStyle name="Normal 378 3 2 2 3" xfId="11979" xr:uid="{00000000-0005-0000-0000-00001B250000}"/>
    <cellStyle name="Normal 378 3 2 2 3 2" xfId="25316" xr:uid="{00000000-0005-0000-0000-00001C250000}"/>
    <cellStyle name="Normal 378 3 2 2 4" xfId="19412" xr:uid="{00000000-0005-0000-0000-00001D250000}"/>
    <cellStyle name="Normal 378 3 2 3" xfId="4855" xr:uid="{00000000-0005-0000-0000-00001E250000}"/>
    <cellStyle name="Normal 378 3 2 4" xfId="4853" xr:uid="{00000000-0005-0000-0000-00001F250000}"/>
    <cellStyle name="Normal 378 3 2 4 2" xfId="14842" xr:uid="{00000000-0005-0000-0000-000020250000}"/>
    <cellStyle name="Normal 378 3 2 4 2 2" xfId="22273" xr:uid="{00000000-0005-0000-0000-000021250000}"/>
    <cellStyle name="Normal 378 3 2 4 3" xfId="11978" xr:uid="{00000000-0005-0000-0000-000022250000}"/>
    <cellStyle name="Normal 378 3 2 4 4" xfId="19411" xr:uid="{00000000-0005-0000-0000-000023250000}"/>
    <cellStyle name="Normal 378 3 2 5" xfId="9451" xr:uid="{00000000-0005-0000-0000-000024250000}"/>
    <cellStyle name="Normal 378 3 2 5 2" xfId="17881" xr:uid="{00000000-0005-0000-0000-000025250000}"/>
    <cellStyle name="Normal 378 3 2 6" xfId="13312" xr:uid="{00000000-0005-0000-0000-000026250000}"/>
    <cellStyle name="Normal 378 3 2 6 2" xfId="20743" xr:uid="{00000000-0005-0000-0000-000027250000}"/>
    <cellStyle name="Normal 378 3 2 7" xfId="8102" xr:uid="{00000000-0005-0000-0000-000028250000}"/>
    <cellStyle name="Normal 378 3 2 8" xfId="16634" xr:uid="{00000000-0005-0000-0000-000029250000}"/>
    <cellStyle name="Normal 378 3 3" xfId="1051" xr:uid="{00000000-0005-0000-0000-00002A250000}"/>
    <cellStyle name="Normal 378 3 4" xfId="9450" xr:uid="{00000000-0005-0000-0000-00002B250000}"/>
    <cellStyle name="Normal 378 3 5" xfId="24936" xr:uid="{00000000-0005-0000-0000-00002C250000}"/>
    <cellStyle name="Normal 378 4" xfId="1052" xr:uid="{00000000-0005-0000-0000-00002D250000}"/>
    <cellStyle name="Normal 378 4 2" xfId="1053" xr:uid="{00000000-0005-0000-0000-00002E250000}"/>
    <cellStyle name="Normal 378 4 2 2" xfId="4857" xr:uid="{00000000-0005-0000-0000-00002F250000}"/>
    <cellStyle name="Normal 378 4 2 2 2" xfId="14845" xr:uid="{00000000-0005-0000-0000-000030250000}"/>
    <cellStyle name="Normal 378 4 2 2 2 2" xfId="22276" xr:uid="{00000000-0005-0000-0000-000031250000}"/>
    <cellStyle name="Normal 378 4 2 2 3" xfId="11981" xr:uid="{00000000-0005-0000-0000-000032250000}"/>
    <cellStyle name="Normal 378 4 2 2 4" xfId="19414" xr:uid="{00000000-0005-0000-0000-000033250000}"/>
    <cellStyle name="Normal 378 4 2 3" xfId="9453" xr:uid="{00000000-0005-0000-0000-000034250000}"/>
    <cellStyle name="Normal 378 4 2 3 2" xfId="17883" xr:uid="{00000000-0005-0000-0000-000035250000}"/>
    <cellStyle name="Normal 378 4 2 4" xfId="13314" xr:uid="{00000000-0005-0000-0000-000036250000}"/>
    <cellStyle name="Normal 378 4 2 4 2" xfId="20745" xr:uid="{00000000-0005-0000-0000-000037250000}"/>
    <cellStyle name="Normal 378 4 2 5" xfId="8104" xr:uid="{00000000-0005-0000-0000-000038250000}"/>
    <cellStyle name="Normal 378 4 2 5 2" xfId="25318" xr:uid="{00000000-0005-0000-0000-000039250000}"/>
    <cellStyle name="Normal 378 4 2 6" xfId="16636" xr:uid="{00000000-0005-0000-0000-00003A250000}"/>
    <cellStyle name="Normal 378 4 3" xfId="4858" xr:uid="{00000000-0005-0000-0000-00003B250000}"/>
    <cellStyle name="Normal 378 4 3 2" xfId="14846" xr:uid="{00000000-0005-0000-0000-00003C250000}"/>
    <cellStyle name="Normal 378 4 3 2 2" xfId="22277" xr:uid="{00000000-0005-0000-0000-00003D250000}"/>
    <cellStyle name="Normal 378 4 3 3" xfId="11982" xr:uid="{00000000-0005-0000-0000-00003E250000}"/>
    <cellStyle name="Normal 378 4 3 3 2" xfId="25317" xr:uid="{00000000-0005-0000-0000-00003F250000}"/>
    <cellStyle name="Normal 378 4 3 4" xfId="19415" xr:uid="{00000000-0005-0000-0000-000040250000}"/>
    <cellStyle name="Normal 378 4 4" xfId="4856" xr:uid="{00000000-0005-0000-0000-000041250000}"/>
    <cellStyle name="Normal 378 4 4 2" xfId="14844" xr:uid="{00000000-0005-0000-0000-000042250000}"/>
    <cellStyle name="Normal 378 4 4 2 2" xfId="22275" xr:uid="{00000000-0005-0000-0000-000043250000}"/>
    <cellStyle name="Normal 378 4 4 3" xfId="11980" xr:uid="{00000000-0005-0000-0000-000044250000}"/>
    <cellStyle name="Normal 378 4 4 4" xfId="19413" xr:uid="{00000000-0005-0000-0000-000045250000}"/>
    <cellStyle name="Normal 378 4 5" xfId="9452" xr:uid="{00000000-0005-0000-0000-000046250000}"/>
    <cellStyle name="Normal 378 4 5 2" xfId="17882" xr:uid="{00000000-0005-0000-0000-000047250000}"/>
    <cellStyle name="Normal 378 4 6" xfId="13313" xr:uid="{00000000-0005-0000-0000-000048250000}"/>
    <cellStyle name="Normal 378 4 6 2" xfId="20744" xr:uid="{00000000-0005-0000-0000-000049250000}"/>
    <cellStyle name="Normal 378 4 7" xfId="8103" xr:uid="{00000000-0005-0000-0000-00004A250000}"/>
    <cellStyle name="Normal 378 4 7 2" xfId="24416" xr:uid="{00000000-0005-0000-0000-00004B250000}"/>
    <cellStyle name="Normal 378 4 8" xfId="16635" xr:uid="{00000000-0005-0000-0000-00004C250000}"/>
    <cellStyle name="Normal 378 5" xfId="4859" xr:uid="{00000000-0005-0000-0000-00004D250000}"/>
    <cellStyle name="Normal 378 5 2" xfId="4860" xr:uid="{00000000-0005-0000-0000-00004E250000}"/>
    <cellStyle name="Normal 378 5 3" xfId="4861" xr:uid="{00000000-0005-0000-0000-00004F250000}"/>
    <cellStyle name="Normal 378 6" xfId="24352" xr:uid="{00000000-0005-0000-0000-000050250000}"/>
    <cellStyle name="Normal 379" xfId="1054" xr:uid="{00000000-0005-0000-0000-000051250000}"/>
    <cellStyle name="Normal 379 2" xfId="1055" xr:uid="{00000000-0005-0000-0000-000052250000}"/>
    <cellStyle name="Normal 379 2 2" xfId="1056" xr:uid="{00000000-0005-0000-0000-000053250000}"/>
    <cellStyle name="Normal 379 2 2 2" xfId="4863" xr:uid="{00000000-0005-0000-0000-000054250000}"/>
    <cellStyle name="Normal 379 2 2 2 2" xfId="14848" xr:uid="{00000000-0005-0000-0000-000055250000}"/>
    <cellStyle name="Normal 379 2 2 2 2 2" xfId="22279" xr:uid="{00000000-0005-0000-0000-000056250000}"/>
    <cellStyle name="Normal 379 2 2 2 3" xfId="11984" xr:uid="{00000000-0005-0000-0000-000057250000}"/>
    <cellStyle name="Normal 379 2 2 2 3 2" xfId="25319" xr:uid="{00000000-0005-0000-0000-000058250000}"/>
    <cellStyle name="Normal 379 2 2 2 4" xfId="19417" xr:uid="{00000000-0005-0000-0000-000059250000}"/>
    <cellStyle name="Normal 379 2 2 3" xfId="4864" xr:uid="{00000000-0005-0000-0000-00005A250000}"/>
    <cellStyle name="Normal 379 2 2 4" xfId="4862" xr:uid="{00000000-0005-0000-0000-00005B250000}"/>
    <cellStyle name="Normal 379 2 2 4 2" xfId="14847" xr:uid="{00000000-0005-0000-0000-00005C250000}"/>
    <cellStyle name="Normal 379 2 2 4 2 2" xfId="22278" xr:uid="{00000000-0005-0000-0000-00005D250000}"/>
    <cellStyle name="Normal 379 2 2 4 3" xfId="11983" xr:uid="{00000000-0005-0000-0000-00005E250000}"/>
    <cellStyle name="Normal 379 2 2 4 4" xfId="19416" xr:uid="{00000000-0005-0000-0000-00005F250000}"/>
    <cellStyle name="Normal 379 2 2 5" xfId="9454" xr:uid="{00000000-0005-0000-0000-000060250000}"/>
    <cellStyle name="Normal 379 2 2 5 2" xfId="17884" xr:uid="{00000000-0005-0000-0000-000061250000}"/>
    <cellStyle name="Normal 379 2 2 6" xfId="13315" xr:uid="{00000000-0005-0000-0000-000062250000}"/>
    <cellStyle name="Normal 379 2 2 6 2" xfId="20746" xr:uid="{00000000-0005-0000-0000-000063250000}"/>
    <cellStyle name="Normal 379 2 2 7" xfId="8105" xr:uid="{00000000-0005-0000-0000-000064250000}"/>
    <cellStyle name="Normal 379 2 2 8" xfId="16637" xr:uid="{00000000-0005-0000-0000-000065250000}"/>
    <cellStyle name="Normal 379 2 3" xfId="24813" xr:uid="{00000000-0005-0000-0000-000066250000}"/>
    <cellStyle name="Normal 379 3" xfId="1057" xr:uid="{00000000-0005-0000-0000-000067250000}"/>
    <cellStyle name="Normal 379 3 2" xfId="1058" xr:uid="{00000000-0005-0000-0000-000068250000}"/>
    <cellStyle name="Normal 379 3 2 2" xfId="4866" xr:uid="{00000000-0005-0000-0000-000069250000}"/>
    <cellStyle name="Normal 379 3 2 2 2" xfId="14850" xr:uid="{00000000-0005-0000-0000-00006A250000}"/>
    <cellStyle name="Normal 379 3 2 2 2 2" xfId="22281" xr:uid="{00000000-0005-0000-0000-00006B250000}"/>
    <cellStyle name="Normal 379 3 2 2 3" xfId="11986" xr:uid="{00000000-0005-0000-0000-00006C250000}"/>
    <cellStyle name="Normal 379 3 2 2 3 2" xfId="25320" xr:uid="{00000000-0005-0000-0000-00006D250000}"/>
    <cellStyle name="Normal 379 3 2 2 4" xfId="19419" xr:uid="{00000000-0005-0000-0000-00006E250000}"/>
    <cellStyle name="Normal 379 3 2 3" xfId="4867" xr:uid="{00000000-0005-0000-0000-00006F250000}"/>
    <cellStyle name="Normal 379 3 2 4" xfId="4865" xr:uid="{00000000-0005-0000-0000-000070250000}"/>
    <cellStyle name="Normal 379 3 2 4 2" xfId="14849" xr:uid="{00000000-0005-0000-0000-000071250000}"/>
    <cellStyle name="Normal 379 3 2 4 2 2" xfId="22280" xr:uid="{00000000-0005-0000-0000-000072250000}"/>
    <cellStyle name="Normal 379 3 2 4 3" xfId="11985" xr:uid="{00000000-0005-0000-0000-000073250000}"/>
    <cellStyle name="Normal 379 3 2 4 4" xfId="19418" xr:uid="{00000000-0005-0000-0000-000074250000}"/>
    <cellStyle name="Normal 379 3 2 5" xfId="9456" xr:uid="{00000000-0005-0000-0000-000075250000}"/>
    <cellStyle name="Normal 379 3 2 5 2" xfId="17885" xr:uid="{00000000-0005-0000-0000-000076250000}"/>
    <cellStyle name="Normal 379 3 2 6" xfId="13316" xr:uid="{00000000-0005-0000-0000-000077250000}"/>
    <cellStyle name="Normal 379 3 2 6 2" xfId="20747" xr:uid="{00000000-0005-0000-0000-000078250000}"/>
    <cellStyle name="Normal 379 3 2 7" xfId="8106" xr:uid="{00000000-0005-0000-0000-000079250000}"/>
    <cellStyle name="Normal 379 3 2 8" xfId="16638" xr:uid="{00000000-0005-0000-0000-00007A250000}"/>
    <cellStyle name="Normal 379 3 3" xfId="1059" xr:uid="{00000000-0005-0000-0000-00007B250000}"/>
    <cellStyle name="Normal 379 3 4" xfId="9455" xr:uid="{00000000-0005-0000-0000-00007C250000}"/>
    <cellStyle name="Normal 379 3 5" xfId="24930" xr:uid="{00000000-0005-0000-0000-00007D250000}"/>
    <cellStyle name="Normal 379 4" xfId="1060" xr:uid="{00000000-0005-0000-0000-00007E250000}"/>
    <cellStyle name="Normal 379 4 2" xfId="1061" xr:uid="{00000000-0005-0000-0000-00007F250000}"/>
    <cellStyle name="Normal 379 4 2 2" xfId="4869" xr:uid="{00000000-0005-0000-0000-000080250000}"/>
    <cellStyle name="Normal 379 4 2 2 2" xfId="14852" xr:uid="{00000000-0005-0000-0000-000081250000}"/>
    <cellStyle name="Normal 379 4 2 2 2 2" xfId="22283" xr:uid="{00000000-0005-0000-0000-000082250000}"/>
    <cellStyle name="Normal 379 4 2 2 3" xfId="11988" xr:uid="{00000000-0005-0000-0000-000083250000}"/>
    <cellStyle name="Normal 379 4 2 2 4" xfId="19421" xr:uid="{00000000-0005-0000-0000-000084250000}"/>
    <cellStyle name="Normal 379 4 2 3" xfId="9458" xr:uid="{00000000-0005-0000-0000-000085250000}"/>
    <cellStyle name="Normal 379 4 2 3 2" xfId="17887" xr:uid="{00000000-0005-0000-0000-000086250000}"/>
    <cellStyle name="Normal 379 4 2 4" xfId="13318" xr:uid="{00000000-0005-0000-0000-000087250000}"/>
    <cellStyle name="Normal 379 4 2 4 2" xfId="20749" xr:uid="{00000000-0005-0000-0000-000088250000}"/>
    <cellStyle name="Normal 379 4 2 5" xfId="8108" xr:uid="{00000000-0005-0000-0000-000089250000}"/>
    <cellStyle name="Normal 379 4 2 5 2" xfId="25322" xr:uid="{00000000-0005-0000-0000-00008A250000}"/>
    <cellStyle name="Normal 379 4 2 6" xfId="16640" xr:uid="{00000000-0005-0000-0000-00008B250000}"/>
    <cellStyle name="Normal 379 4 3" xfId="4870" xr:uid="{00000000-0005-0000-0000-00008C250000}"/>
    <cellStyle name="Normal 379 4 3 2" xfId="14853" xr:uid="{00000000-0005-0000-0000-00008D250000}"/>
    <cellStyle name="Normal 379 4 3 2 2" xfId="22284" xr:uid="{00000000-0005-0000-0000-00008E250000}"/>
    <cellStyle name="Normal 379 4 3 3" xfId="11989" xr:uid="{00000000-0005-0000-0000-00008F250000}"/>
    <cellStyle name="Normal 379 4 3 3 2" xfId="25321" xr:uid="{00000000-0005-0000-0000-000090250000}"/>
    <cellStyle name="Normal 379 4 3 4" xfId="19422" xr:uid="{00000000-0005-0000-0000-000091250000}"/>
    <cellStyle name="Normal 379 4 4" xfId="4868" xr:uid="{00000000-0005-0000-0000-000092250000}"/>
    <cellStyle name="Normal 379 4 4 2" xfId="14851" xr:uid="{00000000-0005-0000-0000-000093250000}"/>
    <cellStyle name="Normal 379 4 4 2 2" xfId="22282" xr:uid="{00000000-0005-0000-0000-000094250000}"/>
    <cellStyle name="Normal 379 4 4 3" xfId="11987" xr:uid="{00000000-0005-0000-0000-000095250000}"/>
    <cellStyle name="Normal 379 4 4 4" xfId="19420" xr:uid="{00000000-0005-0000-0000-000096250000}"/>
    <cellStyle name="Normal 379 4 5" xfId="9457" xr:uid="{00000000-0005-0000-0000-000097250000}"/>
    <cellStyle name="Normal 379 4 5 2" xfId="17886" xr:uid="{00000000-0005-0000-0000-000098250000}"/>
    <cellStyle name="Normal 379 4 6" xfId="13317" xr:uid="{00000000-0005-0000-0000-000099250000}"/>
    <cellStyle name="Normal 379 4 6 2" xfId="20748" xr:uid="{00000000-0005-0000-0000-00009A250000}"/>
    <cellStyle name="Normal 379 4 7" xfId="8107" xr:uid="{00000000-0005-0000-0000-00009B250000}"/>
    <cellStyle name="Normal 379 4 7 2" xfId="24388" xr:uid="{00000000-0005-0000-0000-00009C250000}"/>
    <cellStyle name="Normal 379 4 8" xfId="16639" xr:uid="{00000000-0005-0000-0000-00009D250000}"/>
    <cellStyle name="Normal 379 5" xfId="4871" xr:uid="{00000000-0005-0000-0000-00009E250000}"/>
    <cellStyle name="Normal 379 5 2" xfId="4872" xr:uid="{00000000-0005-0000-0000-00009F250000}"/>
    <cellStyle name="Normal 379 5 3" xfId="4873" xr:uid="{00000000-0005-0000-0000-0000A0250000}"/>
    <cellStyle name="Normal 379 6" xfId="24353" xr:uid="{00000000-0005-0000-0000-0000A1250000}"/>
    <cellStyle name="Normal 38" xfId="1062" xr:uid="{00000000-0005-0000-0000-0000A2250000}"/>
    <cellStyle name="Normal 38 2" xfId="1063" xr:uid="{00000000-0005-0000-0000-0000A3250000}"/>
    <cellStyle name="Normal 38 2 2" xfId="4875" xr:uid="{00000000-0005-0000-0000-0000A4250000}"/>
    <cellStyle name="Normal 38 2 2 2" xfId="14855" xr:uid="{00000000-0005-0000-0000-0000A5250000}"/>
    <cellStyle name="Normal 38 2 2 2 2" xfId="22286" xr:uid="{00000000-0005-0000-0000-0000A6250000}"/>
    <cellStyle name="Normal 38 2 2 3" xfId="11991" xr:uid="{00000000-0005-0000-0000-0000A7250000}"/>
    <cellStyle name="Normal 38 2 2 4" xfId="19424" xr:uid="{00000000-0005-0000-0000-0000A8250000}"/>
    <cellStyle name="Normal 38 2 3" xfId="9459" xr:uid="{00000000-0005-0000-0000-0000A9250000}"/>
    <cellStyle name="Normal 38 2 3 2" xfId="17888" xr:uid="{00000000-0005-0000-0000-0000AA250000}"/>
    <cellStyle name="Normal 38 2 4" xfId="13319" xr:uid="{00000000-0005-0000-0000-0000AB250000}"/>
    <cellStyle name="Normal 38 2 4 2" xfId="20750" xr:uid="{00000000-0005-0000-0000-0000AC250000}"/>
    <cellStyle name="Normal 38 2 5" xfId="8110" xr:uid="{00000000-0005-0000-0000-0000AD250000}"/>
    <cellStyle name="Normal 38 2 5 2" xfId="25125" xr:uid="{00000000-0005-0000-0000-0000AE250000}"/>
    <cellStyle name="Normal 38 2 6" xfId="16642" xr:uid="{00000000-0005-0000-0000-0000AF250000}"/>
    <cellStyle name="Normal 38 3" xfId="1064" xr:uid="{00000000-0005-0000-0000-0000B0250000}"/>
    <cellStyle name="Normal 38 3 2" xfId="1065" xr:uid="{00000000-0005-0000-0000-0000B1250000}"/>
    <cellStyle name="Normal 38 3 3" xfId="1066" xr:uid="{00000000-0005-0000-0000-0000B2250000}"/>
    <cellStyle name="Normal 38 3 3 2" xfId="1067" xr:uid="{00000000-0005-0000-0000-0000B3250000}"/>
    <cellStyle name="Normal 38 3 3 3" xfId="9460" xr:uid="{00000000-0005-0000-0000-0000B4250000}"/>
    <cellStyle name="Normal 38 4" xfId="1068" xr:uid="{00000000-0005-0000-0000-0000B5250000}"/>
    <cellStyle name="Normal 38 4 2" xfId="1069" xr:uid="{00000000-0005-0000-0000-0000B6250000}"/>
    <cellStyle name="Normal 38 5" xfId="4874" xr:uid="{00000000-0005-0000-0000-0000B7250000}"/>
    <cellStyle name="Normal 38 5 2" xfId="14854" xr:uid="{00000000-0005-0000-0000-0000B8250000}"/>
    <cellStyle name="Normal 38 5 2 2" xfId="22285" xr:uid="{00000000-0005-0000-0000-0000B9250000}"/>
    <cellStyle name="Normal 38 5 3" xfId="11990" xr:uid="{00000000-0005-0000-0000-0000BA250000}"/>
    <cellStyle name="Normal 38 5 4" xfId="19423" xr:uid="{00000000-0005-0000-0000-0000BB250000}"/>
    <cellStyle name="Normal 38 6" xfId="16042" xr:uid="{00000000-0005-0000-0000-0000BC250000}"/>
    <cellStyle name="Normal 38 6 2" xfId="23473" xr:uid="{00000000-0005-0000-0000-0000BD250000}"/>
    <cellStyle name="Normal 38 7" xfId="8109" xr:uid="{00000000-0005-0000-0000-0000BE250000}"/>
    <cellStyle name="Normal 38 7 2" xfId="23904" xr:uid="{00000000-0005-0000-0000-0000BF250000}"/>
    <cellStyle name="Normal 38 8" xfId="16641" xr:uid="{00000000-0005-0000-0000-0000C0250000}"/>
    <cellStyle name="Normal 380" xfId="1070" xr:uid="{00000000-0005-0000-0000-0000C1250000}"/>
    <cellStyle name="Normal 380 2" xfId="1071" xr:uid="{00000000-0005-0000-0000-0000C2250000}"/>
    <cellStyle name="Normal 380 2 2" xfId="1072" xr:uid="{00000000-0005-0000-0000-0000C3250000}"/>
    <cellStyle name="Normal 380 2 2 2" xfId="4877" xr:uid="{00000000-0005-0000-0000-0000C4250000}"/>
    <cellStyle name="Normal 380 2 2 2 2" xfId="14857" xr:uid="{00000000-0005-0000-0000-0000C5250000}"/>
    <cellStyle name="Normal 380 2 2 2 2 2" xfId="22288" xr:uid="{00000000-0005-0000-0000-0000C6250000}"/>
    <cellStyle name="Normal 380 2 2 2 3" xfId="11993" xr:uid="{00000000-0005-0000-0000-0000C7250000}"/>
    <cellStyle name="Normal 380 2 2 2 3 2" xfId="25323" xr:uid="{00000000-0005-0000-0000-0000C8250000}"/>
    <cellStyle name="Normal 380 2 2 2 4" xfId="19426" xr:uid="{00000000-0005-0000-0000-0000C9250000}"/>
    <cellStyle name="Normal 380 2 2 3" xfId="4878" xr:uid="{00000000-0005-0000-0000-0000CA250000}"/>
    <cellStyle name="Normal 380 2 2 4" xfId="4876" xr:uid="{00000000-0005-0000-0000-0000CB250000}"/>
    <cellStyle name="Normal 380 2 2 4 2" xfId="14856" xr:uid="{00000000-0005-0000-0000-0000CC250000}"/>
    <cellStyle name="Normal 380 2 2 4 2 2" xfId="22287" xr:uid="{00000000-0005-0000-0000-0000CD250000}"/>
    <cellStyle name="Normal 380 2 2 4 3" xfId="11992" xr:uid="{00000000-0005-0000-0000-0000CE250000}"/>
    <cellStyle name="Normal 380 2 2 4 4" xfId="19425" xr:uid="{00000000-0005-0000-0000-0000CF250000}"/>
    <cellStyle name="Normal 380 2 2 5" xfId="9461" xr:uid="{00000000-0005-0000-0000-0000D0250000}"/>
    <cellStyle name="Normal 380 2 2 5 2" xfId="17889" xr:uid="{00000000-0005-0000-0000-0000D1250000}"/>
    <cellStyle name="Normal 380 2 2 6" xfId="13320" xr:uid="{00000000-0005-0000-0000-0000D2250000}"/>
    <cellStyle name="Normal 380 2 2 6 2" xfId="20751" xr:uid="{00000000-0005-0000-0000-0000D3250000}"/>
    <cellStyle name="Normal 380 2 2 7" xfId="8111" xr:uid="{00000000-0005-0000-0000-0000D4250000}"/>
    <cellStyle name="Normal 380 2 2 8" xfId="16643" xr:uid="{00000000-0005-0000-0000-0000D5250000}"/>
    <cellStyle name="Normal 380 2 3" xfId="24817" xr:uid="{00000000-0005-0000-0000-0000D6250000}"/>
    <cellStyle name="Normal 380 3" xfId="1073" xr:uid="{00000000-0005-0000-0000-0000D7250000}"/>
    <cellStyle name="Normal 380 3 2" xfId="1074" xr:uid="{00000000-0005-0000-0000-0000D8250000}"/>
    <cellStyle name="Normal 380 3 2 2" xfId="4880" xr:uid="{00000000-0005-0000-0000-0000D9250000}"/>
    <cellStyle name="Normal 380 3 2 2 2" xfId="14859" xr:uid="{00000000-0005-0000-0000-0000DA250000}"/>
    <cellStyle name="Normal 380 3 2 2 2 2" xfId="22290" xr:uid="{00000000-0005-0000-0000-0000DB250000}"/>
    <cellStyle name="Normal 380 3 2 2 3" xfId="11995" xr:uid="{00000000-0005-0000-0000-0000DC250000}"/>
    <cellStyle name="Normal 380 3 2 2 3 2" xfId="25324" xr:uid="{00000000-0005-0000-0000-0000DD250000}"/>
    <cellStyle name="Normal 380 3 2 2 4" xfId="19428" xr:uid="{00000000-0005-0000-0000-0000DE250000}"/>
    <cellStyle name="Normal 380 3 2 3" xfId="4881" xr:uid="{00000000-0005-0000-0000-0000DF250000}"/>
    <cellStyle name="Normal 380 3 2 4" xfId="4879" xr:uid="{00000000-0005-0000-0000-0000E0250000}"/>
    <cellStyle name="Normal 380 3 2 4 2" xfId="14858" xr:uid="{00000000-0005-0000-0000-0000E1250000}"/>
    <cellStyle name="Normal 380 3 2 4 2 2" xfId="22289" xr:uid="{00000000-0005-0000-0000-0000E2250000}"/>
    <cellStyle name="Normal 380 3 2 4 3" xfId="11994" xr:uid="{00000000-0005-0000-0000-0000E3250000}"/>
    <cellStyle name="Normal 380 3 2 4 4" xfId="19427" xr:uid="{00000000-0005-0000-0000-0000E4250000}"/>
    <cellStyle name="Normal 380 3 2 5" xfId="9463" xr:uid="{00000000-0005-0000-0000-0000E5250000}"/>
    <cellStyle name="Normal 380 3 2 5 2" xfId="17890" xr:uid="{00000000-0005-0000-0000-0000E6250000}"/>
    <cellStyle name="Normal 380 3 2 6" xfId="13321" xr:uid="{00000000-0005-0000-0000-0000E7250000}"/>
    <cellStyle name="Normal 380 3 2 6 2" xfId="20752" xr:uid="{00000000-0005-0000-0000-0000E8250000}"/>
    <cellStyle name="Normal 380 3 2 7" xfId="8112" xr:uid="{00000000-0005-0000-0000-0000E9250000}"/>
    <cellStyle name="Normal 380 3 2 8" xfId="16644" xr:uid="{00000000-0005-0000-0000-0000EA250000}"/>
    <cellStyle name="Normal 380 3 3" xfId="1075" xr:uid="{00000000-0005-0000-0000-0000EB250000}"/>
    <cellStyle name="Normal 380 3 4" xfId="9462" xr:uid="{00000000-0005-0000-0000-0000EC250000}"/>
    <cellStyle name="Normal 380 3 5" xfId="24935" xr:uid="{00000000-0005-0000-0000-0000ED250000}"/>
    <cellStyle name="Normal 380 4" xfId="1076" xr:uid="{00000000-0005-0000-0000-0000EE250000}"/>
    <cellStyle name="Normal 380 4 2" xfId="1077" xr:uid="{00000000-0005-0000-0000-0000EF250000}"/>
    <cellStyle name="Normal 380 4 2 2" xfId="4883" xr:uid="{00000000-0005-0000-0000-0000F0250000}"/>
    <cellStyle name="Normal 380 4 2 2 2" xfId="14861" xr:uid="{00000000-0005-0000-0000-0000F1250000}"/>
    <cellStyle name="Normal 380 4 2 2 2 2" xfId="22292" xr:uid="{00000000-0005-0000-0000-0000F2250000}"/>
    <cellStyle name="Normal 380 4 2 2 3" xfId="11997" xr:uid="{00000000-0005-0000-0000-0000F3250000}"/>
    <cellStyle name="Normal 380 4 2 2 4" xfId="19430" xr:uid="{00000000-0005-0000-0000-0000F4250000}"/>
    <cellStyle name="Normal 380 4 2 3" xfId="9465" xr:uid="{00000000-0005-0000-0000-0000F5250000}"/>
    <cellStyle name="Normal 380 4 2 3 2" xfId="17892" xr:uid="{00000000-0005-0000-0000-0000F6250000}"/>
    <cellStyle name="Normal 380 4 2 4" xfId="13323" xr:uid="{00000000-0005-0000-0000-0000F7250000}"/>
    <cellStyle name="Normal 380 4 2 4 2" xfId="20754" xr:uid="{00000000-0005-0000-0000-0000F8250000}"/>
    <cellStyle name="Normal 380 4 2 5" xfId="8114" xr:uid="{00000000-0005-0000-0000-0000F9250000}"/>
    <cellStyle name="Normal 380 4 2 5 2" xfId="25326" xr:uid="{00000000-0005-0000-0000-0000FA250000}"/>
    <cellStyle name="Normal 380 4 2 6" xfId="16646" xr:uid="{00000000-0005-0000-0000-0000FB250000}"/>
    <cellStyle name="Normal 380 4 3" xfId="4884" xr:uid="{00000000-0005-0000-0000-0000FC250000}"/>
    <cellStyle name="Normal 380 4 3 2" xfId="14862" xr:uid="{00000000-0005-0000-0000-0000FD250000}"/>
    <cellStyle name="Normal 380 4 3 2 2" xfId="22293" xr:uid="{00000000-0005-0000-0000-0000FE250000}"/>
    <cellStyle name="Normal 380 4 3 3" xfId="11998" xr:uid="{00000000-0005-0000-0000-0000FF250000}"/>
    <cellStyle name="Normal 380 4 3 3 2" xfId="25325" xr:uid="{00000000-0005-0000-0000-000000260000}"/>
    <cellStyle name="Normal 380 4 3 4" xfId="19431" xr:uid="{00000000-0005-0000-0000-000001260000}"/>
    <cellStyle name="Normal 380 4 4" xfId="4882" xr:uid="{00000000-0005-0000-0000-000002260000}"/>
    <cellStyle name="Normal 380 4 4 2" xfId="14860" xr:uid="{00000000-0005-0000-0000-000003260000}"/>
    <cellStyle name="Normal 380 4 4 2 2" xfId="22291" xr:uid="{00000000-0005-0000-0000-000004260000}"/>
    <cellStyle name="Normal 380 4 4 3" xfId="11996" xr:uid="{00000000-0005-0000-0000-000005260000}"/>
    <cellStyle name="Normal 380 4 4 4" xfId="19429" xr:uid="{00000000-0005-0000-0000-000006260000}"/>
    <cellStyle name="Normal 380 4 5" xfId="9464" xr:uid="{00000000-0005-0000-0000-000007260000}"/>
    <cellStyle name="Normal 380 4 5 2" xfId="17891" xr:uid="{00000000-0005-0000-0000-000008260000}"/>
    <cellStyle name="Normal 380 4 6" xfId="13322" xr:uid="{00000000-0005-0000-0000-000009260000}"/>
    <cellStyle name="Normal 380 4 6 2" xfId="20753" xr:uid="{00000000-0005-0000-0000-00000A260000}"/>
    <cellStyle name="Normal 380 4 7" xfId="8113" xr:uid="{00000000-0005-0000-0000-00000B260000}"/>
    <cellStyle name="Normal 380 4 7 2" xfId="24408" xr:uid="{00000000-0005-0000-0000-00000C260000}"/>
    <cellStyle name="Normal 380 4 8" xfId="16645" xr:uid="{00000000-0005-0000-0000-00000D260000}"/>
    <cellStyle name="Normal 380 5" xfId="4885" xr:uid="{00000000-0005-0000-0000-00000E260000}"/>
    <cellStyle name="Normal 380 5 2" xfId="4886" xr:uid="{00000000-0005-0000-0000-00000F260000}"/>
    <cellStyle name="Normal 380 5 3" xfId="4887" xr:uid="{00000000-0005-0000-0000-000010260000}"/>
    <cellStyle name="Normal 380 6" xfId="24357" xr:uid="{00000000-0005-0000-0000-000011260000}"/>
    <cellStyle name="Normal 381" xfId="1078" xr:uid="{00000000-0005-0000-0000-000012260000}"/>
    <cellStyle name="Normal 381 2" xfId="1079" xr:uid="{00000000-0005-0000-0000-000013260000}"/>
    <cellStyle name="Normal 381 3" xfId="1080" xr:uid="{00000000-0005-0000-0000-000014260000}"/>
    <cellStyle name="Normal 381 3 2" xfId="1081" xr:uid="{00000000-0005-0000-0000-000015260000}"/>
    <cellStyle name="Normal 381 3 3" xfId="9466" xr:uid="{00000000-0005-0000-0000-000016260000}"/>
    <cellStyle name="Normal 381 4" xfId="1082" xr:uid="{00000000-0005-0000-0000-000017260000}"/>
    <cellStyle name="Normal 381 4 10" xfId="16647" xr:uid="{00000000-0005-0000-0000-000018260000}"/>
    <cellStyle name="Normal 381 4 2" xfId="4889" xr:uid="{00000000-0005-0000-0000-000019260000}"/>
    <cellStyle name="Normal 381 4 2 2" xfId="14864" xr:uid="{00000000-0005-0000-0000-00001A260000}"/>
    <cellStyle name="Normal 381 4 2 2 2" xfId="22295" xr:uid="{00000000-0005-0000-0000-00001B260000}"/>
    <cellStyle name="Normal 381 4 2 3" xfId="12000" xr:uid="{00000000-0005-0000-0000-00001C260000}"/>
    <cellStyle name="Normal 381 4 2 3 2" xfId="25327" xr:uid="{00000000-0005-0000-0000-00001D260000}"/>
    <cellStyle name="Normal 381 4 2 4" xfId="19433" xr:uid="{00000000-0005-0000-0000-00001E260000}"/>
    <cellStyle name="Normal 381 4 3" xfId="4890" xr:uid="{00000000-0005-0000-0000-00001F260000}"/>
    <cellStyle name="Normal 381 4 4" xfId="4891" xr:uid="{00000000-0005-0000-0000-000020260000}"/>
    <cellStyle name="Normal 381 4 5" xfId="4892" xr:uid="{00000000-0005-0000-0000-000021260000}"/>
    <cellStyle name="Normal 381 4 6" xfId="4888" xr:uid="{00000000-0005-0000-0000-000022260000}"/>
    <cellStyle name="Normal 381 4 6 2" xfId="14863" xr:uid="{00000000-0005-0000-0000-000023260000}"/>
    <cellStyle name="Normal 381 4 6 2 2" xfId="22294" xr:uid="{00000000-0005-0000-0000-000024260000}"/>
    <cellStyle name="Normal 381 4 6 3" xfId="11999" xr:uid="{00000000-0005-0000-0000-000025260000}"/>
    <cellStyle name="Normal 381 4 6 4" xfId="19432" xr:uid="{00000000-0005-0000-0000-000026260000}"/>
    <cellStyle name="Normal 381 4 7" xfId="9467" xr:uid="{00000000-0005-0000-0000-000027260000}"/>
    <cellStyle name="Normal 381 4 7 2" xfId="17893" xr:uid="{00000000-0005-0000-0000-000028260000}"/>
    <cellStyle name="Normal 381 4 8" xfId="13324" xr:uid="{00000000-0005-0000-0000-000029260000}"/>
    <cellStyle name="Normal 381 4 8 2" xfId="20755" xr:uid="{00000000-0005-0000-0000-00002A260000}"/>
    <cellStyle name="Normal 381 4 9" xfId="8115" xr:uid="{00000000-0005-0000-0000-00002B260000}"/>
    <cellStyle name="Normal 381 5" xfId="24359" xr:uid="{00000000-0005-0000-0000-00002C260000}"/>
    <cellStyle name="Normal 382" xfId="1083" xr:uid="{00000000-0005-0000-0000-00002D260000}"/>
    <cellStyle name="Normal 382 2" xfId="1084" xr:uid="{00000000-0005-0000-0000-00002E260000}"/>
    <cellStyle name="Normal 382 3" xfId="1085" xr:uid="{00000000-0005-0000-0000-00002F260000}"/>
    <cellStyle name="Normal 382 3 2" xfId="1086" xr:uid="{00000000-0005-0000-0000-000030260000}"/>
    <cellStyle name="Normal 382 3 3" xfId="9468" xr:uid="{00000000-0005-0000-0000-000031260000}"/>
    <cellStyle name="Normal 382 4" xfId="1087" xr:uid="{00000000-0005-0000-0000-000032260000}"/>
    <cellStyle name="Normal 382 4 10" xfId="16648" xr:uid="{00000000-0005-0000-0000-000033260000}"/>
    <cellStyle name="Normal 382 4 2" xfId="4894" xr:uid="{00000000-0005-0000-0000-000034260000}"/>
    <cellStyle name="Normal 382 4 2 2" xfId="14866" xr:uid="{00000000-0005-0000-0000-000035260000}"/>
    <cellStyle name="Normal 382 4 2 2 2" xfId="22297" xr:uid="{00000000-0005-0000-0000-000036260000}"/>
    <cellStyle name="Normal 382 4 2 3" xfId="12002" xr:uid="{00000000-0005-0000-0000-000037260000}"/>
    <cellStyle name="Normal 382 4 2 3 2" xfId="25328" xr:uid="{00000000-0005-0000-0000-000038260000}"/>
    <cellStyle name="Normal 382 4 2 4" xfId="19435" xr:uid="{00000000-0005-0000-0000-000039260000}"/>
    <cellStyle name="Normal 382 4 3" xfId="4895" xr:uid="{00000000-0005-0000-0000-00003A260000}"/>
    <cellStyle name="Normal 382 4 4" xfId="4896" xr:uid="{00000000-0005-0000-0000-00003B260000}"/>
    <cellStyle name="Normal 382 4 5" xfId="4897" xr:uid="{00000000-0005-0000-0000-00003C260000}"/>
    <cellStyle name="Normal 382 4 6" xfId="4893" xr:uid="{00000000-0005-0000-0000-00003D260000}"/>
    <cellStyle name="Normal 382 4 6 2" xfId="14865" xr:uid="{00000000-0005-0000-0000-00003E260000}"/>
    <cellStyle name="Normal 382 4 6 2 2" xfId="22296" xr:uid="{00000000-0005-0000-0000-00003F260000}"/>
    <cellStyle name="Normal 382 4 6 3" xfId="12001" xr:uid="{00000000-0005-0000-0000-000040260000}"/>
    <cellStyle name="Normal 382 4 6 4" xfId="19434" xr:uid="{00000000-0005-0000-0000-000041260000}"/>
    <cellStyle name="Normal 382 4 7" xfId="9469" xr:uid="{00000000-0005-0000-0000-000042260000}"/>
    <cellStyle name="Normal 382 4 7 2" xfId="17894" xr:uid="{00000000-0005-0000-0000-000043260000}"/>
    <cellStyle name="Normal 382 4 8" xfId="13325" xr:uid="{00000000-0005-0000-0000-000044260000}"/>
    <cellStyle name="Normal 382 4 8 2" xfId="20756" xr:uid="{00000000-0005-0000-0000-000045260000}"/>
    <cellStyle name="Normal 382 4 9" xfId="8116" xr:uid="{00000000-0005-0000-0000-000046260000}"/>
    <cellStyle name="Normal 382 5" xfId="24361" xr:uid="{00000000-0005-0000-0000-000047260000}"/>
    <cellStyle name="Normal 383" xfId="1088" xr:uid="{00000000-0005-0000-0000-000048260000}"/>
    <cellStyle name="Normal 383 2" xfId="1089" xr:uid="{00000000-0005-0000-0000-000049260000}"/>
    <cellStyle name="Normal 383 3" xfId="1090" xr:uid="{00000000-0005-0000-0000-00004A260000}"/>
    <cellStyle name="Normal 383 3 2" xfId="1091" xr:uid="{00000000-0005-0000-0000-00004B260000}"/>
    <cellStyle name="Normal 383 3 3" xfId="9470" xr:uid="{00000000-0005-0000-0000-00004C260000}"/>
    <cellStyle name="Normal 383 4" xfId="1092" xr:uid="{00000000-0005-0000-0000-00004D260000}"/>
    <cellStyle name="Normal 383 4 10" xfId="16649" xr:uid="{00000000-0005-0000-0000-00004E260000}"/>
    <cellStyle name="Normal 383 4 2" xfId="4899" xr:uid="{00000000-0005-0000-0000-00004F260000}"/>
    <cellStyle name="Normal 383 4 2 2" xfId="14868" xr:uid="{00000000-0005-0000-0000-000050260000}"/>
    <cellStyle name="Normal 383 4 2 2 2" xfId="22299" xr:uid="{00000000-0005-0000-0000-000051260000}"/>
    <cellStyle name="Normal 383 4 2 3" xfId="12004" xr:uid="{00000000-0005-0000-0000-000052260000}"/>
    <cellStyle name="Normal 383 4 2 3 2" xfId="25329" xr:uid="{00000000-0005-0000-0000-000053260000}"/>
    <cellStyle name="Normal 383 4 2 4" xfId="19437" xr:uid="{00000000-0005-0000-0000-000054260000}"/>
    <cellStyle name="Normal 383 4 3" xfId="4900" xr:uid="{00000000-0005-0000-0000-000055260000}"/>
    <cellStyle name="Normal 383 4 4" xfId="4901" xr:uid="{00000000-0005-0000-0000-000056260000}"/>
    <cellStyle name="Normal 383 4 5" xfId="4902" xr:uid="{00000000-0005-0000-0000-000057260000}"/>
    <cellStyle name="Normal 383 4 6" xfId="4898" xr:uid="{00000000-0005-0000-0000-000058260000}"/>
    <cellStyle name="Normal 383 4 6 2" xfId="14867" xr:uid="{00000000-0005-0000-0000-000059260000}"/>
    <cellStyle name="Normal 383 4 6 2 2" xfId="22298" xr:uid="{00000000-0005-0000-0000-00005A260000}"/>
    <cellStyle name="Normal 383 4 6 3" xfId="12003" xr:uid="{00000000-0005-0000-0000-00005B260000}"/>
    <cellStyle name="Normal 383 4 6 4" xfId="19436" xr:uid="{00000000-0005-0000-0000-00005C260000}"/>
    <cellStyle name="Normal 383 4 7" xfId="9471" xr:uid="{00000000-0005-0000-0000-00005D260000}"/>
    <cellStyle name="Normal 383 4 7 2" xfId="17895" xr:uid="{00000000-0005-0000-0000-00005E260000}"/>
    <cellStyle name="Normal 383 4 8" xfId="13326" xr:uid="{00000000-0005-0000-0000-00005F260000}"/>
    <cellStyle name="Normal 383 4 8 2" xfId="20757" xr:uid="{00000000-0005-0000-0000-000060260000}"/>
    <cellStyle name="Normal 383 4 9" xfId="8117" xr:uid="{00000000-0005-0000-0000-000061260000}"/>
    <cellStyle name="Normal 383 5" xfId="24363" xr:uid="{00000000-0005-0000-0000-000062260000}"/>
    <cellStyle name="Normal 384" xfId="1093" xr:uid="{00000000-0005-0000-0000-000063260000}"/>
    <cellStyle name="Normal 384 2" xfId="1094" xr:uid="{00000000-0005-0000-0000-000064260000}"/>
    <cellStyle name="Normal 384 2 2" xfId="1095" xr:uid="{00000000-0005-0000-0000-000065260000}"/>
    <cellStyle name="Normal 384 2 2 2" xfId="4904" xr:uid="{00000000-0005-0000-0000-000066260000}"/>
    <cellStyle name="Normal 384 2 2 2 2" xfId="14870" xr:uid="{00000000-0005-0000-0000-000067260000}"/>
    <cellStyle name="Normal 384 2 2 2 2 2" xfId="22301" xr:uid="{00000000-0005-0000-0000-000068260000}"/>
    <cellStyle name="Normal 384 2 2 2 3" xfId="12006" xr:uid="{00000000-0005-0000-0000-000069260000}"/>
    <cellStyle name="Normal 384 2 2 2 3 2" xfId="25330" xr:uid="{00000000-0005-0000-0000-00006A260000}"/>
    <cellStyle name="Normal 384 2 2 2 4" xfId="19439" xr:uid="{00000000-0005-0000-0000-00006B260000}"/>
    <cellStyle name="Normal 384 2 2 3" xfId="4905" xr:uid="{00000000-0005-0000-0000-00006C260000}"/>
    <cellStyle name="Normal 384 2 2 4" xfId="4903" xr:uid="{00000000-0005-0000-0000-00006D260000}"/>
    <cellStyle name="Normal 384 2 2 4 2" xfId="14869" xr:uid="{00000000-0005-0000-0000-00006E260000}"/>
    <cellStyle name="Normal 384 2 2 4 2 2" xfId="22300" xr:uid="{00000000-0005-0000-0000-00006F260000}"/>
    <cellStyle name="Normal 384 2 2 4 3" xfId="12005" xr:uid="{00000000-0005-0000-0000-000070260000}"/>
    <cellStyle name="Normal 384 2 2 4 4" xfId="19438" xr:uid="{00000000-0005-0000-0000-000071260000}"/>
    <cellStyle name="Normal 384 2 2 5" xfId="9472" xr:uid="{00000000-0005-0000-0000-000072260000}"/>
    <cellStyle name="Normal 384 2 2 5 2" xfId="17896" xr:uid="{00000000-0005-0000-0000-000073260000}"/>
    <cellStyle name="Normal 384 2 2 6" xfId="13327" xr:uid="{00000000-0005-0000-0000-000074260000}"/>
    <cellStyle name="Normal 384 2 2 6 2" xfId="20758" xr:uid="{00000000-0005-0000-0000-000075260000}"/>
    <cellStyle name="Normal 384 2 2 7" xfId="8118" xr:uid="{00000000-0005-0000-0000-000076260000}"/>
    <cellStyle name="Normal 384 2 2 8" xfId="16650" xr:uid="{00000000-0005-0000-0000-000077260000}"/>
    <cellStyle name="Normal 384 2 3" xfId="24995" xr:uid="{00000000-0005-0000-0000-000078260000}"/>
    <cellStyle name="Normal 384 3" xfId="1096" xr:uid="{00000000-0005-0000-0000-000079260000}"/>
    <cellStyle name="Normal 384 3 2" xfId="1097" xr:uid="{00000000-0005-0000-0000-00007A260000}"/>
    <cellStyle name="Normal 384 3 2 2" xfId="4907" xr:uid="{00000000-0005-0000-0000-00007B260000}"/>
    <cellStyle name="Normal 384 3 2 2 2" xfId="14872" xr:uid="{00000000-0005-0000-0000-00007C260000}"/>
    <cellStyle name="Normal 384 3 2 2 2 2" xfId="22303" xr:uid="{00000000-0005-0000-0000-00007D260000}"/>
    <cellStyle name="Normal 384 3 2 2 3" xfId="12008" xr:uid="{00000000-0005-0000-0000-00007E260000}"/>
    <cellStyle name="Normal 384 3 2 2 3 2" xfId="25331" xr:uid="{00000000-0005-0000-0000-00007F260000}"/>
    <cellStyle name="Normal 384 3 2 2 4" xfId="19441" xr:uid="{00000000-0005-0000-0000-000080260000}"/>
    <cellStyle name="Normal 384 3 2 3" xfId="4908" xr:uid="{00000000-0005-0000-0000-000081260000}"/>
    <cellStyle name="Normal 384 3 2 4" xfId="4906" xr:uid="{00000000-0005-0000-0000-000082260000}"/>
    <cellStyle name="Normal 384 3 2 4 2" xfId="14871" xr:uid="{00000000-0005-0000-0000-000083260000}"/>
    <cellStyle name="Normal 384 3 2 4 2 2" xfId="22302" xr:uid="{00000000-0005-0000-0000-000084260000}"/>
    <cellStyle name="Normal 384 3 2 4 3" xfId="12007" xr:uid="{00000000-0005-0000-0000-000085260000}"/>
    <cellStyle name="Normal 384 3 2 4 4" xfId="19440" xr:uid="{00000000-0005-0000-0000-000086260000}"/>
    <cellStyle name="Normal 384 3 2 5" xfId="9474" xr:uid="{00000000-0005-0000-0000-000087260000}"/>
    <cellStyle name="Normal 384 3 2 5 2" xfId="17897" xr:uid="{00000000-0005-0000-0000-000088260000}"/>
    <cellStyle name="Normal 384 3 2 6" xfId="13328" xr:uid="{00000000-0005-0000-0000-000089260000}"/>
    <cellStyle name="Normal 384 3 2 6 2" xfId="20759" xr:uid="{00000000-0005-0000-0000-00008A260000}"/>
    <cellStyle name="Normal 384 3 2 7" xfId="8119" xr:uid="{00000000-0005-0000-0000-00008B260000}"/>
    <cellStyle name="Normal 384 3 2 8" xfId="16651" xr:uid="{00000000-0005-0000-0000-00008C260000}"/>
    <cellStyle name="Normal 384 3 3" xfId="1098" xr:uid="{00000000-0005-0000-0000-00008D260000}"/>
    <cellStyle name="Normal 384 3 4" xfId="9473" xr:uid="{00000000-0005-0000-0000-00008E260000}"/>
    <cellStyle name="Normal 384 3 5" xfId="24398" xr:uid="{00000000-0005-0000-0000-00008F260000}"/>
    <cellStyle name="Normal 384 4" xfId="1099" xr:uid="{00000000-0005-0000-0000-000090260000}"/>
    <cellStyle name="Normal 384 4 10" xfId="16652" xr:uid="{00000000-0005-0000-0000-000091260000}"/>
    <cellStyle name="Normal 384 4 2" xfId="4910" xr:uid="{00000000-0005-0000-0000-000092260000}"/>
    <cellStyle name="Normal 384 4 2 2" xfId="14874" xr:uid="{00000000-0005-0000-0000-000093260000}"/>
    <cellStyle name="Normal 384 4 2 2 2" xfId="22305" xr:uid="{00000000-0005-0000-0000-000094260000}"/>
    <cellStyle name="Normal 384 4 2 3" xfId="12010" xr:uid="{00000000-0005-0000-0000-000095260000}"/>
    <cellStyle name="Normal 384 4 2 3 2" xfId="25332" xr:uid="{00000000-0005-0000-0000-000096260000}"/>
    <cellStyle name="Normal 384 4 2 4" xfId="19443" xr:uid="{00000000-0005-0000-0000-000097260000}"/>
    <cellStyle name="Normal 384 4 3" xfId="4911" xr:uid="{00000000-0005-0000-0000-000098260000}"/>
    <cellStyle name="Normal 384 4 4" xfId="4912" xr:uid="{00000000-0005-0000-0000-000099260000}"/>
    <cellStyle name="Normal 384 4 5" xfId="4913" xr:uid="{00000000-0005-0000-0000-00009A260000}"/>
    <cellStyle name="Normal 384 4 6" xfId="4909" xr:uid="{00000000-0005-0000-0000-00009B260000}"/>
    <cellStyle name="Normal 384 4 6 2" xfId="14873" xr:uid="{00000000-0005-0000-0000-00009C260000}"/>
    <cellStyle name="Normal 384 4 6 2 2" xfId="22304" xr:uid="{00000000-0005-0000-0000-00009D260000}"/>
    <cellStyle name="Normal 384 4 6 3" xfId="12009" xr:uid="{00000000-0005-0000-0000-00009E260000}"/>
    <cellStyle name="Normal 384 4 6 4" xfId="19442" xr:uid="{00000000-0005-0000-0000-00009F260000}"/>
    <cellStyle name="Normal 384 4 7" xfId="9475" xr:uid="{00000000-0005-0000-0000-0000A0260000}"/>
    <cellStyle name="Normal 384 4 7 2" xfId="17898" xr:uid="{00000000-0005-0000-0000-0000A1260000}"/>
    <cellStyle name="Normal 384 4 8" xfId="13329" xr:uid="{00000000-0005-0000-0000-0000A2260000}"/>
    <cellStyle name="Normal 384 4 8 2" xfId="20760" xr:uid="{00000000-0005-0000-0000-0000A3260000}"/>
    <cellStyle name="Normal 384 4 9" xfId="8120" xr:uid="{00000000-0005-0000-0000-0000A4260000}"/>
    <cellStyle name="Normal 384 5" xfId="24358" xr:uid="{00000000-0005-0000-0000-0000A5260000}"/>
    <cellStyle name="Normal 385" xfId="1100" xr:uid="{00000000-0005-0000-0000-0000A6260000}"/>
    <cellStyle name="Normal 385 2" xfId="1101" xr:uid="{00000000-0005-0000-0000-0000A7260000}"/>
    <cellStyle name="Normal 385 2 2" xfId="1102" xr:uid="{00000000-0005-0000-0000-0000A8260000}"/>
    <cellStyle name="Normal 385 2 2 2" xfId="4915" xr:uid="{00000000-0005-0000-0000-0000A9260000}"/>
    <cellStyle name="Normal 385 2 2 2 2" xfId="14876" xr:uid="{00000000-0005-0000-0000-0000AA260000}"/>
    <cellStyle name="Normal 385 2 2 2 2 2" xfId="22307" xr:uid="{00000000-0005-0000-0000-0000AB260000}"/>
    <cellStyle name="Normal 385 2 2 2 3" xfId="12012" xr:uid="{00000000-0005-0000-0000-0000AC260000}"/>
    <cellStyle name="Normal 385 2 2 2 3 2" xfId="25333" xr:uid="{00000000-0005-0000-0000-0000AD260000}"/>
    <cellStyle name="Normal 385 2 2 2 4" xfId="19445" xr:uid="{00000000-0005-0000-0000-0000AE260000}"/>
    <cellStyle name="Normal 385 2 2 3" xfId="4916" xr:uid="{00000000-0005-0000-0000-0000AF260000}"/>
    <cellStyle name="Normal 385 2 2 4" xfId="4914" xr:uid="{00000000-0005-0000-0000-0000B0260000}"/>
    <cellStyle name="Normal 385 2 2 4 2" xfId="14875" xr:uid="{00000000-0005-0000-0000-0000B1260000}"/>
    <cellStyle name="Normal 385 2 2 4 2 2" xfId="22306" xr:uid="{00000000-0005-0000-0000-0000B2260000}"/>
    <cellStyle name="Normal 385 2 2 4 3" xfId="12011" xr:uid="{00000000-0005-0000-0000-0000B3260000}"/>
    <cellStyle name="Normal 385 2 2 4 4" xfId="19444" xr:uid="{00000000-0005-0000-0000-0000B4260000}"/>
    <cellStyle name="Normal 385 2 2 5" xfId="9476" xr:uid="{00000000-0005-0000-0000-0000B5260000}"/>
    <cellStyle name="Normal 385 2 2 5 2" xfId="17899" xr:uid="{00000000-0005-0000-0000-0000B6260000}"/>
    <cellStyle name="Normal 385 2 2 6" xfId="13330" xr:uid="{00000000-0005-0000-0000-0000B7260000}"/>
    <cellStyle name="Normal 385 2 2 6 2" xfId="20761" xr:uid="{00000000-0005-0000-0000-0000B8260000}"/>
    <cellStyle name="Normal 385 2 2 7" xfId="8121" xr:uid="{00000000-0005-0000-0000-0000B9260000}"/>
    <cellStyle name="Normal 385 2 2 8" xfId="16653" xr:uid="{00000000-0005-0000-0000-0000BA260000}"/>
    <cellStyle name="Normal 385 2 3" xfId="24996" xr:uid="{00000000-0005-0000-0000-0000BB260000}"/>
    <cellStyle name="Normal 385 3" xfId="1103" xr:uid="{00000000-0005-0000-0000-0000BC260000}"/>
    <cellStyle name="Normal 385 3 2" xfId="1104" xr:uid="{00000000-0005-0000-0000-0000BD260000}"/>
    <cellStyle name="Normal 385 3 2 2" xfId="4918" xr:uid="{00000000-0005-0000-0000-0000BE260000}"/>
    <cellStyle name="Normal 385 3 2 2 2" xfId="14878" xr:uid="{00000000-0005-0000-0000-0000BF260000}"/>
    <cellStyle name="Normal 385 3 2 2 2 2" xfId="22309" xr:uid="{00000000-0005-0000-0000-0000C0260000}"/>
    <cellStyle name="Normal 385 3 2 2 3" xfId="12014" xr:uid="{00000000-0005-0000-0000-0000C1260000}"/>
    <cellStyle name="Normal 385 3 2 2 3 2" xfId="25334" xr:uid="{00000000-0005-0000-0000-0000C2260000}"/>
    <cellStyle name="Normal 385 3 2 2 4" xfId="19447" xr:uid="{00000000-0005-0000-0000-0000C3260000}"/>
    <cellStyle name="Normal 385 3 2 3" xfId="4919" xr:uid="{00000000-0005-0000-0000-0000C4260000}"/>
    <cellStyle name="Normal 385 3 2 4" xfId="4917" xr:uid="{00000000-0005-0000-0000-0000C5260000}"/>
    <cellStyle name="Normal 385 3 2 4 2" xfId="14877" xr:uid="{00000000-0005-0000-0000-0000C6260000}"/>
    <cellStyle name="Normal 385 3 2 4 2 2" xfId="22308" xr:uid="{00000000-0005-0000-0000-0000C7260000}"/>
    <cellStyle name="Normal 385 3 2 4 3" xfId="12013" xr:uid="{00000000-0005-0000-0000-0000C8260000}"/>
    <cellStyle name="Normal 385 3 2 4 4" xfId="19446" xr:uid="{00000000-0005-0000-0000-0000C9260000}"/>
    <cellStyle name="Normal 385 3 2 5" xfId="9478" xr:uid="{00000000-0005-0000-0000-0000CA260000}"/>
    <cellStyle name="Normal 385 3 2 5 2" xfId="17900" xr:uid="{00000000-0005-0000-0000-0000CB260000}"/>
    <cellStyle name="Normal 385 3 2 6" xfId="13331" xr:uid="{00000000-0005-0000-0000-0000CC260000}"/>
    <cellStyle name="Normal 385 3 2 6 2" xfId="20762" xr:uid="{00000000-0005-0000-0000-0000CD260000}"/>
    <cellStyle name="Normal 385 3 2 7" xfId="8122" xr:uid="{00000000-0005-0000-0000-0000CE260000}"/>
    <cellStyle name="Normal 385 3 2 8" xfId="16654" xr:uid="{00000000-0005-0000-0000-0000CF260000}"/>
    <cellStyle name="Normal 385 3 3" xfId="1105" xr:uid="{00000000-0005-0000-0000-0000D0260000}"/>
    <cellStyle name="Normal 385 3 4" xfId="9477" xr:uid="{00000000-0005-0000-0000-0000D1260000}"/>
    <cellStyle name="Normal 385 3 5" xfId="24415" xr:uid="{00000000-0005-0000-0000-0000D2260000}"/>
    <cellStyle name="Normal 385 4" xfId="1106" xr:uid="{00000000-0005-0000-0000-0000D3260000}"/>
    <cellStyle name="Normal 385 4 10" xfId="16655" xr:uid="{00000000-0005-0000-0000-0000D4260000}"/>
    <cellStyle name="Normal 385 4 2" xfId="4921" xr:uid="{00000000-0005-0000-0000-0000D5260000}"/>
    <cellStyle name="Normal 385 4 2 2" xfId="14880" xr:uid="{00000000-0005-0000-0000-0000D6260000}"/>
    <cellStyle name="Normal 385 4 2 2 2" xfId="22311" xr:uid="{00000000-0005-0000-0000-0000D7260000}"/>
    <cellStyle name="Normal 385 4 2 3" xfId="12016" xr:uid="{00000000-0005-0000-0000-0000D8260000}"/>
    <cellStyle name="Normal 385 4 2 3 2" xfId="25335" xr:uid="{00000000-0005-0000-0000-0000D9260000}"/>
    <cellStyle name="Normal 385 4 2 4" xfId="19449" xr:uid="{00000000-0005-0000-0000-0000DA260000}"/>
    <cellStyle name="Normal 385 4 3" xfId="4922" xr:uid="{00000000-0005-0000-0000-0000DB260000}"/>
    <cellStyle name="Normal 385 4 4" xfId="4923" xr:uid="{00000000-0005-0000-0000-0000DC260000}"/>
    <cellStyle name="Normal 385 4 5" xfId="4924" xr:uid="{00000000-0005-0000-0000-0000DD260000}"/>
    <cellStyle name="Normal 385 4 6" xfId="4920" xr:uid="{00000000-0005-0000-0000-0000DE260000}"/>
    <cellStyle name="Normal 385 4 6 2" xfId="14879" xr:uid="{00000000-0005-0000-0000-0000DF260000}"/>
    <cellStyle name="Normal 385 4 6 2 2" xfId="22310" xr:uid="{00000000-0005-0000-0000-0000E0260000}"/>
    <cellStyle name="Normal 385 4 6 3" xfId="12015" xr:uid="{00000000-0005-0000-0000-0000E1260000}"/>
    <cellStyle name="Normal 385 4 6 4" xfId="19448" xr:uid="{00000000-0005-0000-0000-0000E2260000}"/>
    <cellStyle name="Normal 385 4 7" xfId="9479" xr:uid="{00000000-0005-0000-0000-0000E3260000}"/>
    <cellStyle name="Normal 385 4 7 2" xfId="17901" xr:uid="{00000000-0005-0000-0000-0000E4260000}"/>
    <cellStyle name="Normal 385 4 8" xfId="13332" xr:uid="{00000000-0005-0000-0000-0000E5260000}"/>
    <cellStyle name="Normal 385 4 8 2" xfId="20763" xr:uid="{00000000-0005-0000-0000-0000E6260000}"/>
    <cellStyle name="Normal 385 4 9" xfId="8123" xr:uid="{00000000-0005-0000-0000-0000E7260000}"/>
    <cellStyle name="Normal 385 5" xfId="24362" xr:uid="{00000000-0005-0000-0000-0000E8260000}"/>
    <cellStyle name="Normal 386" xfId="1107" xr:uid="{00000000-0005-0000-0000-0000E9260000}"/>
    <cellStyle name="Normal 386 2" xfId="1108" xr:uid="{00000000-0005-0000-0000-0000EA260000}"/>
    <cellStyle name="Normal 386 2 2" xfId="1109" xr:uid="{00000000-0005-0000-0000-0000EB260000}"/>
    <cellStyle name="Normal 386 2 2 2" xfId="4926" xr:uid="{00000000-0005-0000-0000-0000EC260000}"/>
    <cellStyle name="Normal 386 2 2 2 2" xfId="14882" xr:uid="{00000000-0005-0000-0000-0000ED260000}"/>
    <cellStyle name="Normal 386 2 2 2 2 2" xfId="22313" xr:uid="{00000000-0005-0000-0000-0000EE260000}"/>
    <cellStyle name="Normal 386 2 2 2 3" xfId="12018" xr:uid="{00000000-0005-0000-0000-0000EF260000}"/>
    <cellStyle name="Normal 386 2 2 2 3 2" xfId="25336" xr:uid="{00000000-0005-0000-0000-0000F0260000}"/>
    <cellStyle name="Normal 386 2 2 2 4" xfId="19451" xr:uid="{00000000-0005-0000-0000-0000F1260000}"/>
    <cellStyle name="Normal 386 2 2 3" xfId="4927" xr:uid="{00000000-0005-0000-0000-0000F2260000}"/>
    <cellStyle name="Normal 386 2 2 4" xfId="4925" xr:uid="{00000000-0005-0000-0000-0000F3260000}"/>
    <cellStyle name="Normal 386 2 2 4 2" xfId="14881" xr:uid="{00000000-0005-0000-0000-0000F4260000}"/>
    <cellStyle name="Normal 386 2 2 4 2 2" xfId="22312" xr:uid="{00000000-0005-0000-0000-0000F5260000}"/>
    <cellStyle name="Normal 386 2 2 4 3" xfId="12017" xr:uid="{00000000-0005-0000-0000-0000F6260000}"/>
    <cellStyle name="Normal 386 2 2 4 4" xfId="19450" xr:uid="{00000000-0005-0000-0000-0000F7260000}"/>
    <cellStyle name="Normal 386 2 2 5" xfId="9480" xr:uid="{00000000-0005-0000-0000-0000F8260000}"/>
    <cellStyle name="Normal 386 2 2 5 2" xfId="17902" xr:uid="{00000000-0005-0000-0000-0000F9260000}"/>
    <cellStyle name="Normal 386 2 2 6" xfId="13333" xr:uid="{00000000-0005-0000-0000-0000FA260000}"/>
    <cellStyle name="Normal 386 2 2 6 2" xfId="20764" xr:uid="{00000000-0005-0000-0000-0000FB260000}"/>
    <cellStyle name="Normal 386 2 2 7" xfId="8124" xr:uid="{00000000-0005-0000-0000-0000FC260000}"/>
    <cellStyle name="Normal 386 2 2 8" xfId="16656" xr:uid="{00000000-0005-0000-0000-0000FD260000}"/>
    <cellStyle name="Normal 386 2 3" xfId="24997" xr:uid="{00000000-0005-0000-0000-0000FE260000}"/>
    <cellStyle name="Normal 386 3" xfId="1110" xr:uid="{00000000-0005-0000-0000-0000FF260000}"/>
    <cellStyle name="Normal 386 3 2" xfId="1111" xr:uid="{00000000-0005-0000-0000-000000270000}"/>
    <cellStyle name="Normal 386 3 2 2" xfId="4929" xr:uid="{00000000-0005-0000-0000-000001270000}"/>
    <cellStyle name="Normal 386 3 2 2 2" xfId="14884" xr:uid="{00000000-0005-0000-0000-000002270000}"/>
    <cellStyle name="Normal 386 3 2 2 2 2" xfId="22315" xr:uid="{00000000-0005-0000-0000-000003270000}"/>
    <cellStyle name="Normal 386 3 2 2 3" xfId="12020" xr:uid="{00000000-0005-0000-0000-000004270000}"/>
    <cellStyle name="Normal 386 3 2 2 3 2" xfId="25337" xr:uid="{00000000-0005-0000-0000-000005270000}"/>
    <cellStyle name="Normal 386 3 2 2 4" xfId="19453" xr:uid="{00000000-0005-0000-0000-000006270000}"/>
    <cellStyle name="Normal 386 3 2 3" xfId="4930" xr:uid="{00000000-0005-0000-0000-000007270000}"/>
    <cellStyle name="Normal 386 3 2 4" xfId="4928" xr:uid="{00000000-0005-0000-0000-000008270000}"/>
    <cellStyle name="Normal 386 3 2 4 2" xfId="14883" xr:uid="{00000000-0005-0000-0000-000009270000}"/>
    <cellStyle name="Normal 386 3 2 4 2 2" xfId="22314" xr:uid="{00000000-0005-0000-0000-00000A270000}"/>
    <cellStyle name="Normal 386 3 2 4 3" xfId="12019" xr:uid="{00000000-0005-0000-0000-00000B270000}"/>
    <cellStyle name="Normal 386 3 2 4 4" xfId="19452" xr:uid="{00000000-0005-0000-0000-00000C270000}"/>
    <cellStyle name="Normal 386 3 2 5" xfId="9481" xr:uid="{00000000-0005-0000-0000-00000D270000}"/>
    <cellStyle name="Normal 386 3 2 5 2" xfId="17903" xr:uid="{00000000-0005-0000-0000-00000E270000}"/>
    <cellStyle name="Normal 386 3 2 6" xfId="13334" xr:uid="{00000000-0005-0000-0000-00000F270000}"/>
    <cellStyle name="Normal 386 3 2 6 2" xfId="20765" xr:uid="{00000000-0005-0000-0000-000010270000}"/>
    <cellStyle name="Normal 386 3 2 7" xfId="8125" xr:uid="{00000000-0005-0000-0000-000011270000}"/>
    <cellStyle name="Normal 386 3 2 8" xfId="16657" xr:uid="{00000000-0005-0000-0000-000012270000}"/>
    <cellStyle name="Normal 386 3 3" xfId="1112" xr:uid="{00000000-0005-0000-0000-000013270000}"/>
    <cellStyle name="Normal 386 3 4" xfId="24412" xr:uid="{00000000-0005-0000-0000-000014270000}"/>
    <cellStyle name="Normal 386 4" xfId="1113" xr:uid="{00000000-0005-0000-0000-000015270000}"/>
    <cellStyle name="Normal 386 4 10" xfId="16658" xr:uid="{00000000-0005-0000-0000-000016270000}"/>
    <cellStyle name="Normal 386 4 2" xfId="4932" xr:uid="{00000000-0005-0000-0000-000017270000}"/>
    <cellStyle name="Normal 386 4 2 2" xfId="14886" xr:uid="{00000000-0005-0000-0000-000018270000}"/>
    <cellStyle name="Normal 386 4 2 2 2" xfId="22317" xr:uid="{00000000-0005-0000-0000-000019270000}"/>
    <cellStyle name="Normal 386 4 2 3" xfId="12022" xr:uid="{00000000-0005-0000-0000-00001A270000}"/>
    <cellStyle name="Normal 386 4 2 3 2" xfId="25338" xr:uid="{00000000-0005-0000-0000-00001B270000}"/>
    <cellStyle name="Normal 386 4 2 4" xfId="19455" xr:uid="{00000000-0005-0000-0000-00001C270000}"/>
    <cellStyle name="Normal 386 4 3" xfId="4933" xr:uid="{00000000-0005-0000-0000-00001D270000}"/>
    <cellStyle name="Normal 386 4 4" xfId="4934" xr:uid="{00000000-0005-0000-0000-00001E270000}"/>
    <cellStyle name="Normal 386 4 5" xfId="4935" xr:uid="{00000000-0005-0000-0000-00001F270000}"/>
    <cellStyle name="Normal 386 4 6" xfId="4931" xr:uid="{00000000-0005-0000-0000-000020270000}"/>
    <cellStyle name="Normal 386 4 6 2" xfId="14885" xr:uid="{00000000-0005-0000-0000-000021270000}"/>
    <cellStyle name="Normal 386 4 6 2 2" xfId="22316" xr:uid="{00000000-0005-0000-0000-000022270000}"/>
    <cellStyle name="Normal 386 4 6 3" xfId="12021" xr:uid="{00000000-0005-0000-0000-000023270000}"/>
    <cellStyle name="Normal 386 4 6 4" xfId="19454" xr:uid="{00000000-0005-0000-0000-000024270000}"/>
    <cellStyle name="Normal 386 4 7" xfId="9482" xr:uid="{00000000-0005-0000-0000-000025270000}"/>
    <cellStyle name="Normal 386 4 7 2" xfId="17904" xr:uid="{00000000-0005-0000-0000-000026270000}"/>
    <cellStyle name="Normal 386 4 8" xfId="13335" xr:uid="{00000000-0005-0000-0000-000027270000}"/>
    <cellStyle name="Normal 386 4 8 2" xfId="20766" xr:uid="{00000000-0005-0000-0000-000028270000}"/>
    <cellStyle name="Normal 386 4 9" xfId="8126" xr:uid="{00000000-0005-0000-0000-000029270000}"/>
    <cellStyle name="Normal 386 5" xfId="24364" xr:uid="{00000000-0005-0000-0000-00002A270000}"/>
    <cellStyle name="Normal 387" xfId="1114" xr:uid="{00000000-0005-0000-0000-00002B270000}"/>
    <cellStyle name="Normal 387 2" xfId="1115" xr:uid="{00000000-0005-0000-0000-00002C270000}"/>
    <cellStyle name="Normal 387 2 2" xfId="1116" xr:uid="{00000000-0005-0000-0000-00002D270000}"/>
    <cellStyle name="Normal 387 2 3" xfId="1117" xr:uid="{00000000-0005-0000-0000-00002E270000}"/>
    <cellStyle name="Normal 387 2 3 2" xfId="1118" xr:uid="{00000000-0005-0000-0000-00002F270000}"/>
    <cellStyle name="Normal 387 2 3 3" xfId="1119" xr:uid="{00000000-0005-0000-0000-000030270000}"/>
    <cellStyle name="Normal 387 2 3 3 2" xfId="1120" xr:uid="{00000000-0005-0000-0000-000031270000}"/>
    <cellStyle name="Normal 387 2 3 3 3" xfId="9483" xr:uid="{00000000-0005-0000-0000-000032270000}"/>
    <cellStyle name="Normal 387 2 4" xfId="1121" xr:uid="{00000000-0005-0000-0000-000033270000}"/>
    <cellStyle name="Normal 387 2 4 2" xfId="1122" xr:uid="{00000000-0005-0000-0000-000034270000}"/>
    <cellStyle name="Normal 387 2 4 3" xfId="9484" xr:uid="{00000000-0005-0000-0000-000035270000}"/>
    <cellStyle name="Normal 387 2 5" xfId="1123" xr:uid="{00000000-0005-0000-0000-000036270000}"/>
    <cellStyle name="Normal 387 2 5 2" xfId="4937" xr:uid="{00000000-0005-0000-0000-000037270000}"/>
    <cellStyle name="Normal 387 2 5 2 2" xfId="14888" xr:uid="{00000000-0005-0000-0000-000038270000}"/>
    <cellStyle name="Normal 387 2 5 2 2 2" xfId="22319" xr:uid="{00000000-0005-0000-0000-000039270000}"/>
    <cellStyle name="Normal 387 2 5 2 3" xfId="12024" xr:uid="{00000000-0005-0000-0000-00003A270000}"/>
    <cellStyle name="Normal 387 2 5 2 3 2" xfId="25339" xr:uid="{00000000-0005-0000-0000-00003B270000}"/>
    <cellStyle name="Normal 387 2 5 2 4" xfId="19457" xr:uid="{00000000-0005-0000-0000-00003C270000}"/>
    <cellStyle name="Normal 387 2 5 3" xfId="4938" xr:uid="{00000000-0005-0000-0000-00003D270000}"/>
    <cellStyle name="Normal 387 2 5 4" xfId="4936" xr:uid="{00000000-0005-0000-0000-00003E270000}"/>
    <cellStyle name="Normal 387 2 5 4 2" xfId="14887" xr:uid="{00000000-0005-0000-0000-00003F270000}"/>
    <cellStyle name="Normal 387 2 5 4 2 2" xfId="22318" xr:uid="{00000000-0005-0000-0000-000040270000}"/>
    <cellStyle name="Normal 387 2 5 4 3" xfId="12023" xr:uid="{00000000-0005-0000-0000-000041270000}"/>
    <cellStyle name="Normal 387 2 5 4 4" xfId="19456" xr:uid="{00000000-0005-0000-0000-000042270000}"/>
    <cellStyle name="Normal 387 2 5 5" xfId="9485" xr:uid="{00000000-0005-0000-0000-000043270000}"/>
    <cellStyle name="Normal 387 2 5 5 2" xfId="17905" xr:uid="{00000000-0005-0000-0000-000044270000}"/>
    <cellStyle name="Normal 387 2 5 6" xfId="13336" xr:uid="{00000000-0005-0000-0000-000045270000}"/>
    <cellStyle name="Normal 387 2 5 6 2" xfId="20767" xr:uid="{00000000-0005-0000-0000-000046270000}"/>
    <cellStyle name="Normal 387 2 5 7" xfId="8127" xr:uid="{00000000-0005-0000-0000-000047270000}"/>
    <cellStyle name="Normal 387 2 5 8" xfId="16659" xr:uid="{00000000-0005-0000-0000-000048270000}"/>
    <cellStyle name="Normal 387 2 6" xfId="24998" xr:uid="{00000000-0005-0000-0000-000049270000}"/>
    <cellStyle name="Normal 387 3" xfId="1124" xr:uid="{00000000-0005-0000-0000-00004A270000}"/>
    <cellStyle name="Normal 387 3 2" xfId="1125" xr:uid="{00000000-0005-0000-0000-00004B270000}"/>
    <cellStyle name="Normal 387 3 2 2" xfId="4940" xr:uid="{00000000-0005-0000-0000-00004C270000}"/>
    <cellStyle name="Normal 387 3 2 2 2" xfId="14890" xr:uid="{00000000-0005-0000-0000-00004D270000}"/>
    <cellStyle name="Normal 387 3 2 2 2 2" xfId="22321" xr:uid="{00000000-0005-0000-0000-00004E270000}"/>
    <cellStyle name="Normal 387 3 2 2 3" xfId="12026" xr:uid="{00000000-0005-0000-0000-00004F270000}"/>
    <cellStyle name="Normal 387 3 2 2 3 2" xfId="25340" xr:uid="{00000000-0005-0000-0000-000050270000}"/>
    <cellStyle name="Normal 387 3 2 2 4" xfId="19459" xr:uid="{00000000-0005-0000-0000-000051270000}"/>
    <cellStyle name="Normal 387 3 2 3" xfId="4941" xr:uid="{00000000-0005-0000-0000-000052270000}"/>
    <cellStyle name="Normal 387 3 2 4" xfId="4939" xr:uid="{00000000-0005-0000-0000-000053270000}"/>
    <cellStyle name="Normal 387 3 2 4 2" xfId="14889" xr:uid="{00000000-0005-0000-0000-000054270000}"/>
    <cellStyle name="Normal 387 3 2 4 2 2" xfId="22320" xr:uid="{00000000-0005-0000-0000-000055270000}"/>
    <cellStyle name="Normal 387 3 2 4 3" xfId="12025" xr:uid="{00000000-0005-0000-0000-000056270000}"/>
    <cellStyle name="Normal 387 3 2 4 4" xfId="19458" xr:uid="{00000000-0005-0000-0000-000057270000}"/>
    <cellStyle name="Normal 387 3 2 5" xfId="9486" xr:uid="{00000000-0005-0000-0000-000058270000}"/>
    <cellStyle name="Normal 387 3 2 5 2" xfId="17906" xr:uid="{00000000-0005-0000-0000-000059270000}"/>
    <cellStyle name="Normal 387 3 2 6" xfId="13337" xr:uid="{00000000-0005-0000-0000-00005A270000}"/>
    <cellStyle name="Normal 387 3 2 6 2" xfId="20768" xr:uid="{00000000-0005-0000-0000-00005B270000}"/>
    <cellStyle name="Normal 387 3 2 7" xfId="8128" xr:uid="{00000000-0005-0000-0000-00005C270000}"/>
    <cellStyle name="Normal 387 3 2 8" xfId="16660" xr:uid="{00000000-0005-0000-0000-00005D270000}"/>
    <cellStyle name="Normal 387 3 3" xfId="4942" xr:uid="{00000000-0005-0000-0000-00005E270000}"/>
    <cellStyle name="Normal 387 3 4" xfId="24432" xr:uid="{00000000-0005-0000-0000-00005F270000}"/>
    <cellStyle name="Normal 387 4" xfId="1126" xr:uid="{00000000-0005-0000-0000-000060270000}"/>
    <cellStyle name="Normal 387 4 2" xfId="1127" xr:uid="{00000000-0005-0000-0000-000061270000}"/>
    <cellStyle name="Normal 387 4 3" xfId="1128" xr:uid="{00000000-0005-0000-0000-000062270000}"/>
    <cellStyle name="Normal 387 4 3 2" xfId="1129" xr:uid="{00000000-0005-0000-0000-000063270000}"/>
    <cellStyle name="Normal 387 4 3 3" xfId="9487" xr:uid="{00000000-0005-0000-0000-000064270000}"/>
    <cellStyle name="Normal 387 5" xfId="1130" xr:uid="{00000000-0005-0000-0000-000065270000}"/>
    <cellStyle name="Normal 387 5 2" xfId="1131" xr:uid="{00000000-0005-0000-0000-000066270000}"/>
    <cellStyle name="Normal 387 5 3" xfId="4943" xr:uid="{00000000-0005-0000-0000-000067270000}"/>
    <cellStyle name="Normal 387 5 4" xfId="9488" xr:uid="{00000000-0005-0000-0000-000068270000}"/>
    <cellStyle name="Normal 387 6" xfId="1132" xr:uid="{00000000-0005-0000-0000-000069270000}"/>
    <cellStyle name="Normal 387 6 10" xfId="16661" xr:uid="{00000000-0005-0000-0000-00006A270000}"/>
    <cellStyle name="Normal 387 6 2" xfId="4945" xr:uid="{00000000-0005-0000-0000-00006B270000}"/>
    <cellStyle name="Normal 387 6 2 2" xfId="14892" xr:uid="{00000000-0005-0000-0000-00006C270000}"/>
    <cellStyle name="Normal 387 6 2 2 2" xfId="22323" xr:uid="{00000000-0005-0000-0000-00006D270000}"/>
    <cellStyle name="Normal 387 6 2 3" xfId="12028" xr:uid="{00000000-0005-0000-0000-00006E270000}"/>
    <cellStyle name="Normal 387 6 2 3 2" xfId="25341" xr:uid="{00000000-0005-0000-0000-00006F270000}"/>
    <cellStyle name="Normal 387 6 2 4" xfId="19461" xr:uid="{00000000-0005-0000-0000-000070270000}"/>
    <cellStyle name="Normal 387 6 3" xfId="4946" xr:uid="{00000000-0005-0000-0000-000071270000}"/>
    <cellStyle name="Normal 387 6 4" xfId="4947" xr:uid="{00000000-0005-0000-0000-000072270000}"/>
    <cellStyle name="Normal 387 6 5" xfId="4948" xr:uid="{00000000-0005-0000-0000-000073270000}"/>
    <cellStyle name="Normal 387 6 6" xfId="4944" xr:uid="{00000000-0005-0000-0000-000074270000}"/>
    <cellStyle name="Normal 387 6 6 2" xfId="14891" xr:uid="{00000000-0005-0000-0000-000075270000}"/>
    <cellStyle name="Normal 387 6 6 2 2" xfId="22322" xr:uid="{00000000-0005-0000-0000-000076270000}"/>
    <cellStyle name="Normal 387 6 6 3" xfId="12027" xr:uid="{00000000-0005-0000-0000-000077270000}"/>
    <cellStyle name="Normal 387 6 6 4" xfId="19460" xr:uid="{00000000-0005-0000-0000-000078270000}"/>
    <cellStyle name="Normal 387 6 7" xfId="9489" xr:uid="{00000000-0005-0000-0000-000079270000}"/>
    <cellStyle name="Normal 387 6 7 2" xfId="17907" xr:uid="{00000000-0005-0000-0000-00007A270000}"/>
    <cellStyle name="Normal 387 6 8" xfId="13338" xr:uid="{00000000-0005-0000-0000-00007B270000}"/>
    <cellStyle name="Normal 387 6 8 2" xfId="20769" xr:uid="{00000000-0005-0000-0000-00007C270000}"/>
    <cellStyle name="Normal 387 6 9" xfId="8129" xr:uid="{00000000-0005-0000-0000-00007D270000}"/>
    <cellStyle name="Normal 387 7" xfId="24365" xr:uid="{00000000-0005-0000-0000-00007E270000}"/>
    <cellStyle name="Normal 388" xfId="1133" xr:uid="{00000000-0005-0000-0000-00007F270000}"/>
    <cellStyle name="Normal 388 2" xfId="1134" xr:uid="{00000000-0005-0000-0000-000080270000}"/>
    <cellStyle name="Normal 388 2 2" xfId="1135" xr:uid="{00000000-0005-0000-0000-000081270000}"/>
    <cellStyle name="Normal 388 2 2 2" xfId="4950" xr:uid="{00000000-0005-0000-0000-000082270000}"/>
    <cellStyle name="Normal 388 2 2 2 2" xfId="14894" xr:uid="{00000000-0005-0000-0000-000083270000}"/>
    <cellStyle name="Normal 388 2 2 2 2 2" xfId="22325" xr:uid="{00000000-0005-0000-0000-000084270000}"/>
    <cellStyle name="Normal 388 2 2 2 3" xfId="12030" xr:uid="{00000000-0005-0000-0000-000085270000}"/>
    <cellStyle name="Normal 388 2 2 2 3 2" xfId="25342" xr:uid="{00000000-0005-0000-0000-000086270000}"/>
    <cellStyle name="Normal 388 2 2 2 4" xfId="19463" xr:uid="{00000000-0005-0000-0000-000087270000}"/>
    <cellStyle name="Normal 388 2 2 3" xfId="4951" xr:uid="{00000000-0005-0000-0000-000088270000}"/>
    <cellStyle name="Normal 388 2 2 4" xfId="4949" xr:uid="{00000000-0005-0000-0000-000089270000}"/>
    <cellStyle name="Normal 388 2 2 4 2" xfId="14893" xr:uid="{00000000-0005-0000-0000-00008A270000}"/>
    <cellStyle name="Normal 388 2 2 4 2 2" xfId="22324" xr:uid="{00000000-0005-0000-0000-00008B270000}"/>
    <cellStyle name="Normal 388 2 2 4 3" xfId="12029" xr:uid="{00000000-0005-0000-0000-00008C270000}"/>
    <cellStyle name="Normal 388 2 2 4 4" xfId="19462" xr:uid="{00000000-0005-0000-0000-00008D270000}"/>
    <cellStyle name="Normal 388 2 2 5" xfId="9490" xr:uid="{00000000-0005-0000-0000-00008E270000}"/>
    <cellStyle name="Normal 388 2 2 5 2" xfId="17908" xr:uid="{00000000-0005-0000-0000-00008F270000}"/>
    <cellStyle name="Normal 388 2 2 6" xfId="13339" xr:uid="{00000000-0005-0000-0000-000090270000}"/>
    <cellStyle name="Normal 388 2 2 6 2" xfId="20770" xr:uid="{00000000-0005-0000-0000-000091270000}"/>
    <cellStyle name="Normal 388 2 2 7" xfId="8130" xr:uid="{00000000-0005-0000-0000-000092270000}"/>
    <cellStyle name="Normal 388 2 2 8" xfId="16662" xr:uid="{00000000-0005-0000-0000-000093270000}"/>
    <cellStyle name="Normal 388 2 3" xfId="24999" xr:uid="{00000000-0005-0000-0000-000094270000}"/>
    <cellStyle name="Normal 388 3" xfId="1136" xr:uid="{00000000-0005-0000-0000-000095270000}"/>
    <cellStyle name="Normal 388 3 2" xfId="1137" xr:uid="{00000000-0005-0000-0000-000096270000}"/>
    <cellStyle name="Normal 388 3 2 2" xfId="4953" xr:uid="{00000000-0005-0000-0000-000097270000}"/>
    <cellStyle name="Normal 388 3 2 2 2" xfId="14896" xr:uid="{00000000-0005-0000-0000-000098270000}"/>
    <cellStyle name="Normal 388 3 2 2 2 2" xfId="22327" xr:uid="{00000000-0005-0000-0000-000099270000}"/>
    <cellStyle name="Normal 388 3 2 2 3" xfId="12032" xr:uid="{00000000-0005-0000-0000-00009A270000}"/>
    <cellStyle name="Normal 388 3 2 2 3 2" xfId="25343" xr:uid="{00000000-0005-0000-0000-00009B270000}"/>
    <cellStyle name="Normal 388 3 2 2 4" xfId="19465" xr:uid="{00000000-0005-0000-0000-00009C270000}"/>
    <cellStyle name="Normal 388 3 2 3" xfId="4954" xr:uid="{00000000-0005-0000-0000-00009D270000}"/>
    <cellStyle name="Normal 388 3 2 4" xfId="4952" xr:uid="{00000000-0005-0000-0000-00009E270000}"/>
    <cellStyle name="Normal 388 3 2 4 2" xfId="14895" xr:uid="{00000000-0005-0000-0000-00009F270000}"/>
    <cellStyle name="Normal 388 3 2 4 2 2" xfId="22326" xr:uid="{00000000-0005-0000-0000-0000A0270000}"/>
    <cellStyle name="Normal 388 3 2 4 3" xfId="12031" xr:uid="{00000000-0005-0000-0000-0000A1270000}"/>
    <cellStyle name="Normal 388 3 2 4 4" xfId="19464" xr:uid="{00000000-0005-0000-0000-0000A2270000}"/>
    <cellStyle name="Normal 388 3 2 5" xfId="9492" xr:uid="{00000000-0005-0000-0000-0000A3270000}"/>
    <cellStyle name="Normal 388 3 2 5 2" xfId="17909" xr:uid="{00000000-0005-0000-0000-0000A4270000}"/>
    <cellStyle name="Normal 388 3 2 6" xfId="13340" xr:uid="{00000000-0005-0000-0000-0000A5270000}"/>
    <cellStyle name="Normal 388 3 2 6 2" xfId="20771" xr:uid="{00000000-0005-0000-0000-0000A6270000}"/>
    <cellStyle name="Normal 388 3 2 7" xfId="8131" xr:uid="{00000000-0005-0000-0000-0000A7270000}"/>
    <cellStyle name="Normal 388 3 2 8" xfId="16663" xr:uid="{00000000-0005-0000-0000-0000A8270000}"/>
    <cellStyle name="Normal 388 3 3" xfId="1138" xr:uid="{00000000-0005-0000-0000-0000A9270000}"/>
    <cellStyle name="Normal 388 3 4" xfId="9491" xr:uid="{00000000-0005-0000-0000-0000AA270000}"/>
    <cellStyle name="Normal 388 3 5" xfId="24429" xr:uid="{00000000-0005-0000-0000-0000AB270000}"/>
    <cellStyle name="Normal 388 4" xfId="1139" xr:uid="{00000000-0005-0000-0000-0000AC270000}"/>
    <cellStyle name="Normal 388 4 10" xfId="16664" xr:uid="{00000000-0005-0000-0000-0000AD270000}"/>
    <cellStyle name="Normal 388 4 2" xfId="4956" xr:uid="{00000000-0005-0000-0000-0000AE270000}"/>
    <cellStyle name="Normal 388 4 2 2" xfId="14898" xr:uid="{00000000-0005-0000-0000-0000AF270000}"/>
    <cellStyle name="Normal 388 4 2 2 2" xfId="22329" xr:uid="{00000000-0005-0000-0000-0000B0270000}"/>
    <cellStyle name="Normal 388 4 2 3" xfId="12034" xr:uid="{00000000-0005-0000-0000-0000B1270000}"/>
    <cellStyle name="Normal 388 4 2 3 2" xfId="25344" xr:uid="{00000000-0005-0000-0000-0000B2270000}"/>
    <cellStyle name="Normal 388 4 2 4" xfId="19467" xr:uid="{00000000-0005-0000-0000-0000B3270000}"/>
    <cellStyle name="Normal 388 4 3" xfId="4957" xr:uid="{00000000-0005-0000-0000-0000B4270000}"/>
    <cellStyle name="Normal 388 4 4" xfId="4958" xr:uid="{00000000-0005-0000-0000-0000B5270000}"/>
    <cellStyle name="Normal 388 4 5" xfId="4959" xr:uid="{00000000-0005-0000-0000-0000B6270000}"/>
    <cellStyle name="Normal 388 4 6" xfId="4955" xr:uid="{00000000-0005-0000-0000-0000B7270000}"/>
    <cellStyle name="Normal 388 4 6 2" xfId="14897" xr:uid="{00000000-0005-0000-0000-0000B8270000}"/>
    <cellStyle name="Normal 388 4 6 2 2" xfId="22328" xr:uid="{00000000-0005-0000-0000-0000B9270000}"/>
    <cellStyle name="Normal 388 4 6 3" xfId="12033" xr:uid="{00000000-0005-0000-0000-0000BA270000}"/>
    <cellStyle name="Normal 388 4 6 4" xfId="19466" xr:uid="{00000000-0005-0000-0000-0000BB270000}"/>
    <cellStyle name="Normal 388 4 7" xfId="9493" xr:uid="{00000000-0005-0000-0000-0000BC270000}"/>
    <cellStyle name="Normal 388 4 7 2" xfId="17910" xr:uid="{00000000-0005-0000-0000-0000BD270000}"/>
    <cellStyle name="Normal 388 4 8" xfId="13341" xr:uid="{00000000-0005-0000-0000-0000BE270000}"/>
    <cellStyle name="Normal 388 4 8 2" xfId="20772" xr:uid="{00000000-0005-0000-0000-0000BF270000}"/>
    <cellStyle name="Normal 388 4 9" xfId="8132" xr:uid="{00000000-0005-0000-0000-0000C0270000}"/>
    <cellStyle name="Normal 388 5" xfId="24366" xr:uid="{00000000-0005-0000-0000-0000C1270000}"/>
    <cellStyle name="Normal 389" xfId="1140" xr:uid="{00000000-0005-0000-0000-0000C2270000}"/>
    <cellStyle name="Normal 389 2" xfId="1141" xr:uid="{00000000-0005-0000-0000-0000C3270000}"/>
    <cellStyle name="Normal 389 2 2" xfId="1142" xr:uid="{00000000-0005-0000-0000-0000C4270000}"/>
    <cellStyle name="Normal 389 2 2 2" xfId="4961" xr:uid="{00000000-0005-0000-0000-0000C5270000}"/>
    <cellStyle name="Normal 389 2 2 2 2" xfId="14900" xr:uid="{00000000-0005-0000-0000-0000C6270000}"/>
    <cellStyle name="Normal 389 2 2 2 2 2" xfId="22331" xr:uid="{00000000-0005-0000-0000-0000C7270000}"/>
    <cellStyle name="Normal 389 2 2 2 3" xfId="12036" xr:uid="{00000000-0005-0000-0000-0000C8270000}"/>
    <cellStyle name="Normal 389 2 2 2 3 2" xfId="25345" xr:uid="{00000000-0005-0000-0000-0000C9270000}"/>
    <cellStyle name="Normal 389 2 2 2 4" xfId="19469" xr:uid="{00000000-0005-0000-0000-0000CA270000}"/>
    <cellStyle name="Normal 389 2 2 3" xfId="4962" xr:uid="{00000000-0005-0000-0000-0000CB270000}"/>
    <cellStyle name="Normal 389 2 2 4" xfId="4960" xr:uid="{00000000-0005-0000-0000-0000CC270000}"/>
    <cellStyle name="Normal 389 2 2 4 2" xfId="14899" xr:uid="{00000000-0005-0000-0000-0000CD270000}"/>
    <cellStyle name="Normal 389 2 2 4 2 2" xfId="22330" xr:uid="{00000000-0005-0000-0000-0000CE270000}"/>
    <cellStyle name="Normal 389 2 2 4 3" xfId="12035" xr:uid="{00000000-0005-0000-0000-0000CF270000}"/>
    <cellStyle name="Normal 389 2 2 4 4" xfId="19468" xr:uid="{00000000-0005-0000-0000-0000D0270000}"/>
    <cellStyle name="Normal 389 2 2 5" xfId="9494" xr:uid="{00000000-0005-0000-0000-0000D1270000}"/>
    <cellStyle name="Normal 389 2 2 5 2" xfId="17911" xr:uid="{00000000-0005-0000-0000-0000D2270000}"/>
    <cellStyle name="Normal 389 2 2 6" xfId="13342" xr:uid="{00000000-0005-0000-0000-0000D3270000}"/>
    <cellStyle name="Normal 389 2 2 6 2" xfId="20773" xr:uid="{00000000-0005-0000-0000-0000D4270000}"/>
    <cellStyle name="Normal 389 2 2 7" xfId="8133" xr:uid="{00000000-0005-0000-0000-0000D5270000}"/>
    <cellStyle name="Normal 389 2 2 8" xfId="16665" xr:uid="{00000000-0005-0000-0000-0000D6270000}"/>
    <cellStyle name="Normal 389 2 3" xfId="25000" xr:uid="{00000000-0005-0000-0000-0000D7270000}"/>
    <cellStyle name="Normal 389 3" xfId="1143" xr:uid="{00000000-0005-0000-0000-0000D8270000}"/>
    <cellStyle name="Normal 389 3 2" xfId="1144" xr:uid="{00000000-0005-0000-0000-0000D9270000}"/>
    <cellStyle name="Normal 389 3 2 2" xfId="4964" xr:uid="{00000000-0005-0000-0000-0000DA270000}"/>
    <cellStyle name="Normal 389 3 2 2 2" xfId="14902" xr:uid="{00000000-0005-0000-0000-0000DB270000}"/>
    <cellStyle name="Normal 389 3 2 2 2 2" xfId="22333" xr:uid="{00000000-0005-0000-0000-0000DC270000}"/>
    <cellStyle name="Normal 389 3 2 2 3" xfId="12038" xr:uid="{00000000-0005-0000-0000-0000DD270000}"/>
    <cellStyle name="Normal 389 3 2 2 3 2" xfId="25346" xr:uid="{00000000-0005-0000-0000-0000DE270000}"/>
    <cellStyle name="Normal 389 3 2 2 4" xfId="19471" xr:uid="{00000000-0005-0000-0000-0000DF270000}"/>
    <cellStyle name="Normal 389 3 2 3" xfId="4965" xr:uid="{00000000-0005-0000-0000-0000E0270000}"/>
    <cellStyle name="Normal 389 3 2 4" xfId="4963" xr:uid="{00000000-0005-0000-0000-0000E1270000}"/>
    <cellStyle name="Normal 389 3 2 4 2" xfId="14901" xr:uid="{00000000-0005-0000-0000-0000E2270000}"/>
    <cellStyle name="Normal 389 3 2 4 2 2" xfId="22332" xr:uid="{00000000-0005-0000-0000-0000E3270000}"/>
    <cellStyle name="Normal 389 3 2 4 3" xfId="12037" xr:uid="{00000000-0005-0000-0000-0000E4270000}"/>
    <cellStyle name="Normal 389 3 2 4 4" xfId="19470" xr:uid="{00000000-0005-0000-0000-0000E5270000}"/>
    <cellStyle name="Normal 389 3 2 5" xfId="9496" xr:uid="{00000000-0005-0000-0000-0000E6270000}"/>
    <cellStyle name="Normal 389 3 2 5 2" xfId="17912" xr:uid="{00000000-0005-0000-0000-0000E7270000}"/>
    <cellStyle name="Normal 389 3 2 6" xfId="13343" xr:uid="{00000000-0005-0000-0000-0000E8270000}"/>
    <cellStyle name="Normal 389 3 2 6 2" xfId="20774" xr:uid="{00000000-0005-0000-0000-0000E9270000}"/>
    <cellStyle name="Normal 389 3 2 7" xfId="8134" xr:uid="{00000000-0005-0000-0000-0000EA270000}"/>
    <cellStyle name="Normal 389 3 2 8" xfId="16666" xr:uid="{00000000-0005-0000-0000-0000EB270000}"/>
    <cellStyle name="Normal 389 3 3" xfId="1145" xr:uid="{00000000-0005-0000-0000-0000EC270000}"/>
    <cellStyle name="Normal 389 3 4" xfId="9495" xr:uid="{00000000-0005-0000-0000-0000ED270000}"/>
    <cellStyle name="Normal 389 3 5" xfId="24389" xr:uid="{00000000-0005-0000-0000-0000EE270000}"/>
    <cellStyle name="Normal 389 4" xfId="1146" xr:uid="{00000000-0005-0000-0000-0000EF270000}"/>
    <cellStyle name="Normal 389 4 2" xfId="4967" xr:uid="{00000000-0005-0000-0000-0000F0270000}"/>
    <cellStyle name="Normal 389 4 2 2" xfId="14904" xr:uid="{00000000-0005-0000-0000-0000F1270000}"/>
    <cellStyle name="Normal 389 4 2 2 2" xfId="22335" xr:uid="{00000000-0005-0000-0000-0000F2270000}"/>
    <cellStyle name="Normal 389 4 2 3" xfId="12040" xr:uid="{00000000-0005-0000-0000-0000F3270000}"/>
    <cellStyle name="Normal 389 4 2 3 2" xfId="25347" xr:uid="{00000000-0005-0000-0000-0000F4270000}"/>
    <cellStyle name="Normal 389 4 2 4" xfId="19473" xr:uid="{00000000-0005-0000-0000-0000F5270000}"/>
    <cellStyle name="Normal 389 4 3" xfId="4968" xr:uid="{00000000-0005-0000-0000-0000F6270000}"/>
    <cellStyle name="Normal 389 4 4" xfId="4966" xr:uid="{00000000-0005-0000-0000-0000F7270000}"/>
    <cellStyle name="Normal 389 4 4 2" xfId="14903" xr:uid="{00000000-0005-0000-0000-0000F8270000}"/>
    <cellStyle name="Normal 389 4 4 2 2" xfId="22334" xr:uid="{00000000-0005-0000-0000-0000F9270000}"/>
    <cellStyle name="Normal 389 4 4 3" xfId="12039" xr:uid="{00000000-0005-0000-0000-0000FA270000}"/>
    <cellStyle name="Normal 389 4 4 4" xfId="19472" xr:uid="{00000000-0005-0000-0000-0000FB270000}"/>
    <cellStyle name="Normal 389 4 5" xfId="9497" xr:uid="{00000000-0005-0000-0000-0000FC270000}"/>
    <cellStyle name="Normal 389 4 5 2" xfId="17913" xr:uid="{00000000-0005-0000-0000-0000FD270000}"/>
    <cellStyle name="Normal 389 4 6" xfId="13344" xr:uid="{00000000-0005-0000-0000-0000FE270000}"/>
    <cellStyle name="Normal 389 4 6 2" xfId="20775" xr:uid="{00000000-0005-0000-0000-0000FF270000}"/>
    <cellStyle name="Normal 389 4 7" xfId="8135" xr:uid="{00000000-0005-0000-0000-000000280000}"/>
    <cellStyle name="Normal 389 4 8" xfId="16667" xr:uid="{00000000-0005-0000-0000-000001280000}"/>
    <cellStyle name="Normal 389 5" xfId="24367" xr:uid="{00000000-0005-0000-0000-000002280000}"/>
    <cellStyle name="Normal 39" xfId="1147" xr:uid="{00000000-0005-0000-0000-000003280000}"/>
    <cellStyle name="Normal 39 2" xfId="1148" xr:uid="{00000000-0005-0000-0000-000004280000}"/>
    <cellStyle name="Normal 39 2 2" xfId="4970" xr:uid="{00000000-0005-0000-0000-000005280000}"/>
    <cellStyle name="Normal 39 2 2 2" xfId="14906" xr:uid="{00000000-0005-0000-0000-000006280000}"/>
    <cellStyle name="Normal 39 2 2 2 2" xfId="22337" xr:uid="{00000000-0005-0000-0000-000007280000}"/>
    <cellStyle name="Normal 39 2 2 3" xfId="12042" xr:uid="{00000000-0005-0000-0000-000008280000}"/>
    <cellStyle name="Normal 39 2 2 4" xfId="19475" xr:uid="{00000000-0005-0000-0000-000009280000}"/>
    <cellStyle name="Normal 39 2 3" xfId="9498" xr:uid="{00000000-0005-0000-0000-00000A280000}"/>
    <cellStyle name="Normal 39 2 3 2" xfId="17914" xr:uid="{00000000-0005-0000-0000-00000B280000}"/>
    <cellStyle name="Normal 39 2 4" xfId="13345" xr:uid="{00000000-0005-0000-0000-00000C280000}"/>
    <cellStyle name="Normal 39 2 4 2" xfId="20776" xr:uid="{00000000-0005-0000-0000-00000D280000}"/>
    <cellStyle name="Normal 39 2 5" xfId="8137" xr:uid="{00000000-0005-0000-0000-00000E280000}"/>
    <cellStyle name="Normal 39 2 5 2" xfId="25126" xr:uid="{00000000-0005-0000-0000-00000F280000}"/>
    <cellStyle name="Normal 39 2 6" xfId="16669" xr:uid="{00000000-0005-0000-0000-000010280000}"/>
    <cellStyle name="Normal 39 3" xfId="1149" xr:uid="{00000000-0005-0000-0000-000011280000}"/>
    <cellStyle name="Normal 39 3 2" xfId="1150" xr:uid="{00000000-0005-0000-0000-000012280000}"/>
    <cellStyle name="Normal 39 3 3" xfId="1151" xr:uid="{00000000-0005-0000-0000-000013280000}"/>
    <cellStyle name="Normal 39 3 3 2" xfId="1152" xr:uid="{00000000-0005-0000-0000-000014280000}"/>
    <cellStyle name="Normal 39 3 3 3" xfId="9499" xr:uid="{00000000-0005-0000-0000-000015280000}"/>
    <cellStyle name="Normal 39 4" xfId="1153" xr:uid="{00000000-0005-0000-0000-000016280000}"/>
    <cellStyle name="Normal 39 4 2" xfId="1154" xr:uid="{00000000-0005-0000-0000-000017280000}"/>
    <cellStyle name="Normal 39 5" xfId="4969" xr:uid="{00000000-0005-0000-0000-000018280000}"/>
    <cellStyle name="Normal 39 5 2" xfId="14905" xr:uid="{00000000-0005-0000-0000-000019280000}"/>
    <cellStyle name="Normal 39 5 2 2" xfId="22336" xr:uid="{00000000-0005-0000-0000-00001A280000}"/>
    <cellStyle name="Normal 39 5 3" xfId="12041" xr:uid="{00000000-0005-0000-0000-00001B280000}"/>
    <cellStyle name="Normal 39 5 4" xfId="19474" xr:uid="{00000000-0005-0000-0000-00001C280000}"/>
    <cellStyle name="Normal 39 6" xfId="16043" xr:uid="{00000000-0005-0000-0000-00001D280000}"/>
    <cellStyle name="Normal 39 6 2" xfId="23474" xr:uid="{00000000-0005-0000-0000-00001E280000}"/>
    <cellStyle name="Normal 39 7" xfId="8136" xr:uid="{00000000-0005-0000-0000-00001F280000}"/>
    <cellStyle name="Normal 39 7 2" xfId="23905" xr:uid="{00000000-0005-0000-0000-000020280000}"/>
    <cellStyle name="Normal 39 8" xfId="16668" xr:uid="{00000000-0005-0000-0000-000021280000}"/>
    <cellStyle name="Normal 390" xfId="1155" xr:uid="{00000000-0005-0000-0000-000022280000}"/>
    <cellStyle name="Normal 390 2" xfId="1156" xr:uid="{00000000-0005-0000-0000-000023280000}"/>
    <cellStyle name="Normal 390 2 2" xfId="1157" xr:uid="{00000000-0005-0000-0000-000024280000}"/>
    <cellStyle name="Normal 390 2 2 2" xfId="4972" xr:uid="{00000000-0005-0000-0000-000025280000}"/>
    <cellStyle name="Normal 390 2 2 2 2" xfId="14908" xr:uid="{00000000-0005-0000-0000-000026280000}"/>
    <cellStyle name="Normal 390 2 2 2 2 2" xfId="22339" xr:uid="{00000000-0005-0000-0000-000027280000}"/>
    <cellStyle name="Normal 390 2 2 2 3" xfId="12044" xr:uid="{00000000-0005-0000-0000-000028280000}"/>
    <cellStyle name="Normal 390 2 2 2 3 2" xfId="25348" xr:uid="{00000000-0005-0000-0000-000029280000}"/>
    <cellStyle name="Normal 390 2 2 2 4" xfId="19477" xr:uid="{00000000-0005-0000-0000-00002A280000}"/>
    <cellStyle name="Normal 390 2 2 3" xfId="4973" xr:uid="{00000000-0005-0000-0000-00002B280000}"/>
    <cellStyle name="Normal 390 2 2 4" xfId="4971" xr:uid="{00000000-0005-0000-0000-00002C280000}"/>
    <cellStyle name="Normal 390 2 2 4 2" xfId="14907" xr:uid="{00000000-0005-0000-0000-00002D280000}"/>
    <cellStyle name="Normal 390 2 2 4 2 2" xfId="22338" xr:uid="{00000000-0005-0000-0000-00002E280000}"/>
    <cellStyle name="Normal 390 2 2 4 3" xfId="12043" xr:uid="{00000000-0005-0000-0000-00002F280000}"/>
    <cellStyle name="Normal 390 2 2 4 4" xfId="19476" xr:uid="{00000000-0005-0000-0000-000030280000}"/>
    <cellStyle name="Normal 390 2 2 5" xfId="9500" xr:uid="{00000000-0005-0000-0000-000031280000}"/>
    <cellStyle name="Normal 390 2 2 5 2" xfId="17915" xr:uid="{00000000-0005-0000-0000-000032280000}"/>
    <cellStyle name="Normal 390 2 2 6" xfId="13346" xr:uid="{00000000-0005-0000-0000-000033280000}"/>
    <cellStyle name="Normal 390 2 2 6 2" xfId="20777" xr:uid="{00000000-0005-0000-0000-000034280000}"/>
    <cellStyle name="Normal 390 2 2 7" xfId="8138" xr:uid="{00000000-0005-0000-0000-000035280000}"/>
    <cellStyle name="Normal 390 2 2 8" xfId="16670" xr:uid="{00000000-0005-0000-0000-000036280000}"/>
    <cellStyle name="Normal 390 2 3" xfId="25001" xr:uid="{00000000-0005-0000-0000-000037280000}"/>
    <cellStyle name="Normal 390 3" xfId="1158" xr:uid="{00000000-0005-0000-0000-000038280000}"/>
    <cellStyle name="Normal 390 3 2" xfId="1159" xr:uid="{00000000-0005-0000-0000-000039280000}"/>
    <cellStyle name="Normal 390 3 2 2" xfId="4975" xr:uid="{00000000-0005-0000-0000-00003A280000}"/>
    <cellStyle name="Normal 390 3 2 2 2" xfId="14910" xr:uid="{00000000-0005-0000-0000-00003B280000}"/>
    <cellStyle name="Normal 390 3 2 2 2 2" xfId="22341" xr:uid="{00000000-0005-0000-0000-00003C280000}"/>
    <cellStyle name="Normal 390 3 2 2 3" xfId="12046" xr:uid="{00000000-0005-0000-0000-00003D280000}"/>
    <cellStyle name="Normal 390 3 2 2 3 2" xfId="25349" xr:uid="{00000000-0005-0000-0000-00003E280000}"/>
    <cellStyle name="Normal 390 3 2 2 4" xfId="19479" xr:uid="{00000000-0005-0000-0000-00003F280000}"/>
    <cellStyle name="Normal 390 3 2 3" xfId="4976" xr:uid="{00000000-0005-0000-0000-000040280000}"/>
    <cellStyle name="Normal 390 3 2 4" xfId="4974" xr:uid="{00000000-0005-0000-0000-000041280000}"/>
    <cellStyle name="Normal 390 3 2 4 2" xfId="14909" xr:uid="{00000000-0005-0000-0000-000042280000}"/>
    <cellStyle name="Normal 390 3 2 4 2 2" xfId="22340" xr:uid="{00000000-0005-0000-0000-000043280000}"/>
    <cellStyle name="Normal 390 3 2 4 3" xfId="12045" xr:uid="{00000000-0005-0000-0000-000044280000}"/>
    <cellStyle name="Normal 390 3 2 4 4" xfId="19478" xr:uid="{00000000-0005-0000-0000-000045280000}"/>
    <cellStyle name="Normal 390 3 2 5" xfId="9502" xr:uid="{00000000-0005-0000-0000-000046280000}"/>
    <cellStyle name="Normal 390 3 2 5 2" xfId="17916" xr:uid="{00000000-0005-0000-0000-000047280000}"/>
    <cellStyle name="Normal 390 3 2 6" xfId="13347" xr:uid="{00000000-0005-0000-0000-000048280000}"/>
    <cellStyle name="Normal 390 3 2 6 2" xfId="20778" xr:uid="{00000000-0005-0000-0000-000049280000}"/>
    <cellStyle name="Normal 390 3 2 7" xfId="8139" xr:uid="{00000000-0005-0000-0000-00004A280000}"/>
    <cellStyle name="Normal 390 3 2 8" xfId="16671" xr:uid="{00000000-0005-0000-0000-00004B280000}"/>
    <cellStyle name="Normal 390 3 3" xfId="1160" xr:uid="{00000000-0005-0000-0000-00004C280000}"/>
    <cellStyle name="Normal 390 3 4" xfId="9501" xr:uid="{00000000-0005-0000-0000-00004D280000}"/>
    <cellStyle name="Normal 390 3 5" xfId="24384" xr:uid="{00000000-0005-0000-0000-00004E280000}"/>
    <cellStyle name="Normal 390 4" xfId="1161" xr:uid="{00000000-0005-0000-0000-00004F280000}"/>
    <cellStyle name="Normal 390 4 2" xfId="4978" xr:uid="{00000000-0005-0000-0000-000050280000}"/>
    <cellStyle name="Normal 390 4 2 2" xfId="14912" xr:uid="{00000000-0005-0000-0000-000051280000}"/>
    <cellStyle name="Normal 390 4 2 2 2" xfId="22343" xr:uid="{00000000-0005-0000-0000-000052280000}"/>
    <cellStyle name="Normal 390 4 2 3" xfId="12048" xr:uid="{00000000-0005-0000-0000-000053280000}"/>
    <cellStyle name="Normal 390 4 2 3 2" xfId="25350" xr:uid="{00000000-0005-0000-0000-000054280000}"/>
    <cellStyle name="Normal 390 4 2 4" xfId="19481" xr:uid="{00000000-0005-0000-0000-000055280000}"/>
    <cellStyle name="Normal 390 4 3" xfId="4979" xr:uid="{00000000-0005-0000-0000-000056280000}"/>
    <cellStyle name="Normal 390 4 4" xfId="4977" xr:uid="{00000000-0005-0000-0000-000057280000}"/>
    <cellStyle name="Normal 390 4 4 2" xfId="14911" xr:uid="{00000000-0005-0000-0000-000058280000}"/>
    <cellStyle name="Normal 390 4 4 2 2" xfId="22342" xr:uid="{00000000-0005-0000-0000-000059280000}"/>
    <cellStyle name="Normal 390 4 4 3" xfId="12047" xr:uid="{00000000-0005-0000-0000-00005A280000}"/>
    <cellStyle name="Normal 390 4 4 4" xfId="19480" xr:uid="{00000000-0005-0000-0000-00005B280000}"/>
    <cellStyle name="Normal 390 4 5" xfId="9503" xr:uid="{00000000-0005-0000-0000-00005C280000}"/>
    <cellStyle name="Normal 390 4 5 2" xfId="17917" xr:uid="{00000000-0005-0000-0000-00005D280000}"/>
    <cellStyle name="Normal 390 4 6" xfId="13348" xr:uid="{00000000-0005-0000-0000-00005E280000}"/>
    <cellStyle name="Normal 390 4 6 2" xfId="20779" xr:uid="{00000000-0005-0000-0000-00005F280000}"/>
    <cellStyle name="Normal 390 4 7" xfId="8140" xr:uid="{00000000-0005-0000-0000-000060280000}"/>
    <cellStyle name="Normal 390 4 8" xfId="16672" xr:uid="{00000000-0005-0000-0000-000061280000}"/>
    <cellStyle name="Normal 390 5" xfId="24368" xr:uid="{00000000-0005-0000-0000-000062280000}"/>
    <cellStyle name="Normal 391" xfId="1162" xr:uid="{00000000-0005-0000-0000-000063280000}"/>
    <cellStyle name="Normal 391 2" xfId="1163" xr:uid="{00000000-0005-0000-0000-000064280000}"/>
    <cellStyle name="Normal 391 2 2" xfId="1164" xr:uid="{00000000-0005-0000-0000-000065280000}"/>
    <cellStyle name="Normal 391 2 2 2" xfId="4981" xr:uid="{00000000-0005-0000-0000-000066280000}"/>
    <cellStyle name="Normal 391 2 2 2 2" xfId="14914" xr:uid="{00000000-0005-0000-0000-000067280000}"/>
    <cellStyle name="Normal 391 2 2 2 2 2" xfId="22345" xr:uid="{00000000-0005-0000-0000-000068280000}"/>
    <cellStyle name="Normal 391 2 2 2 3" xfId="12050" xr:uid="{00000000-0005-0000-0000-000069280000}"/>
    <cellStyle name="Normal 391 2 2 2 3 2" xfId="25351" xr:uid="{00000000-0005-0000-0000-00006A280000}"/>
    <cellStyle name="Normal 391 2 2 2 4" xfId="19483" xr:uid="{00000000-0005-0000-0000-00006B280000}"/>
    <cellStyle name="Normal 391 2 2 3" xfId="4982" xr:uid="{00000000-0005-0000-0000-00006C280000}"/>
    <cellStyle name="Normal 391 2 2 4" xfId="4980" xr:uid="{00000000-0005-0000-0000-00006D280000}"/>
    <cellStyle name="Normal 391 2 2 4 2" xfId="14913" xr:uid="{00000000-0005-0000-0000-00006E280000}"/>
    <cellStyle name="Normal 391 2 2 4 2 2" xfId="22344" xr:uid="{00000000-0005-0000-0000-00006F280000}"/>
    <cellStyle name="Normal 391 2 2 4 3" xfId="12049" xr:uid="{00000000-0005-0000-0000-000070280000}"/>
    <cellStyle name="Normal 391 2 2 4 4" xfId="19482" xr:uid="{00000000-0005-0000-0000-000071280000}"/>
    <cellStyle name="Normal 391 2 2 5" xfId="9504" xr:uid="{00000000-0005-0000-0000-000072280000}"/>
    <cellStyle name="Normal 391 2 2 5 2" xfId="17918" xr:uid="{00000000-0005-0000-0000-000073280000}"/>
    <cellStyle name="Normal 391 2 2 6" xfId="13349" xr:uid="{00000000-0005-0000-0000-000074280000}"/>
    <cellStyle name="Normal 391 2 2 6 2" xfId="20780" xr:uid="{00000000-0005-0000-0000-000075280000}"/>
    <cellStyle name="Normal 391 2 2 7" xfId="8141" xr:uid="{00000000-0005-0000-0000-000076280000}"/>
    <cellStyle name="Normal 391 2 2 8" xfId="16673" xr:uid="{00000000-0005-0000-0000-000077280000}"/>
    <cellStyle name="Normal 391 2 3" xfId="25002" xr:uid="{00000000-0005-0000-0000-000078280000}"/>
    <cellStyle name="Normal 391 3" xfId="1165" xr:uid="{00000000-0005-0000-0000-000079280000}"/>
    <cellStyle name="Normal 391 3 2" xfId="1166" xr:uid="{00000000-0005-0000-0000-00007A280000}"/>
    <cellStyle name="Normal 391 3 2 2" xfId="4984" xr:uid="{00000000-0005-0000-0000-00007B280000}"/>
    <cellStyle name="Normal 391 3 2 2 2" xfId="14916" xr:uid="{00000000-0005-0000-0000-00007C280000}"/>
    <cellStyle name="Normal 391 3 2 2 2 2" xfId="22347" xr:uid="{00000000-0005-0000-0000-00007D280000}"/>
    <cellStyle name="Normal 391 3 2 2 3" xfId="12052" xr:uid="{00000000-0005-0000-0000-00007E280000}"/>
    <cellStyle name="Normal 391 3 2 2 3 2" xfId="25352" xr:uid="{00000000-0005-0000-0000-00007F280000}"/>
    <cellStyle name="Normal 391 3 2 2 4" xfId="19485" xr:uid="{00000000-0005-0000-0000-000080280000}"/>
    <cellStyle name="Normal 391 3 2 3" xfId="4985" xr:uid="{00000000-0005-0000-0000-000081280000}"/>
    <cellStyle name="Normal 391 3 2 4" xfId="4983" xr:uid="{00000000-0005-0000-0000-000082280000}"/>
    <cellStyle name="Normal 391 3 2 4 2" xfId="14915" xr:uid="{00000000-0005-0000-0000-000083280000}"/>
    <cellStyle name="Normal 391 3 2 4 2 2" xfId="22346" xr:uid="{00000000-0005-0000-0000-000084280000}"/>
    <cellStyle name="Normal 391 3 2 4 3" xfId="12051" xr:uid="{00000000-0005-0000-0000-000085280000}"/>
    <cellStyle name="Normal 391 3 2 4 4" xfId="19484" xr:uid="{00000000-0005-0000-0000-000086280000}"/>
    <cellStyle name="Normal 391 3 2 5" xfId="9506" xr:uid="{00000000-0005-0000-0000-000087280000}"/>
    <cellStyle name="Normal 391 3 2 5 2" xfId="17919" xr:uid="{00000000-0005-0000-0000-000088280000}"/>
    <cellStyle name="Normal 391 3 2 6" xfId="13350" xr:uid="{00000000-0005-0000-0000-000089280000}"/>
    <cellStyle name="Normal 391 3 2 6 2" xfId="20781" xr:uid="{00000000-0005-0000-0000-00008A280000}"/>
    <cellStyle name="Normal 391 3 2 7" xfId="8142" xr:uid="{00000000-0005-0000-0000-00008B280000}"/>
    <cellStyle name="Normal 391 3 2 8" xfId="16674" xr:uid="{00000000-0005-0000-0000-00008C280000}"/>
    <cellStyle name="Normal 391 3 3" xfId="1167" xr:uid="{00000000-0005-0000-0000-00008D280000}"/>
    <cellStyle name="Normal 391 3 4" xfId="9505" xr:uid="{00000000-0005-0000-0000-00008E280000}"/>
    <cellStyle name="Normal 391 3 5" xfId="24382" xr:uid="{00000000-0005-0000-0000-00008F280000}"/>
    <cellStyle name="Normal 391 4" xfId="1168" xr:uid="{00000000-0005-0000-0000-000090280000}"/>
    <cellStyle name="Normal 391 4 2" xfId="4987" xr:uid="{00000000-0005-0000-0000-000091280000}"/>
    <cellStyle name="Normal 391 4 2 2" xfId="14918" xr:uid="{00000000-0005-0000-0000-000092280000}"/>
    <cellStyle name="Normal 391 4 2 2 2" xfId="22349" xr:uid="{00000000-0005-0000-0000-000093280000}"/>
    <cellStyle name="Normal 391 4 2 3" xfId="12054" xr:uid="{00000000-0005-0000-0000-000094280000}"/>
    <cellStyle name="Normal 391 4 2 3 2" xfId="25353" xr:uid="{00000000-0005-0000-0000-000095280000}"/>
    <cellStyle name="Normal 391 4 2 4" xfId="19487" xr:uid="{00000000-0005-0000-0000-000096280000}"/>
    <cellStyle name="Normal 391 4 3" xfId="4988" xr:uid="{00000000-0005-0000-0000-000097280000}"/>
    <cellStyle name="Normal 391 4 4" xfId="4986" xr:uid="{00000000-0005-0000-0000-000098280000}"/>
    <cellStyle name="Normal 391 4 4 2" xfId="14917" xr:uid="{00000000-0005-0000-0000-000099280000}"/>
    <cellStyle name="Normal 391 4 4 2 2" xfId="22348" xr:uid="{00000000-0005-0000-0000-00009A280000}"/>
    <cellStyle name="Normal 391 4 4 3" xfId="12053" xr:uid="{00000000-0005-0000-0000-00009B280000}"/>
    <cellStyle name="Normal 391 4 4 4" xfId="19486" xr:uid="{00000000-0005-0000-0000-00009C280000}"/>
    <cellStyle name="Normal 391 4 5" xfId="9507" xr:uid="{00000000-0005-0000-0000-00009D280000}"/>
    <cellStyle name="Normal 391 4 5 2" xfId="17920" xr:uid="{00000000-0005-0000-0000-00009E280000}"/>
    <cellStyle name="Normal 391 4 6" xfId="13351" xr:uid="{00000000-0005-0000-0000-00009F280000}"/>
    <cellStyle name="Normal 391 4 6 2" xfId="20782" xr:uid="{00000000-0005-0000-0000-0000A0280000}"/>
    <cellStyle name="Normal 391 4 7" xfId="8143" xr:uid="{00000000-0005-0000-0000-0000A1280000}"/>
    <cellStyle name="Normal 391 4 8" xfId="16675" xr:uid="{00000000-0005-0000-0000-0000A2280000}"/>
    <cellStyle name="Normal 391 5" xfId="24369" xr:uid="{00000000-0005-0000-0000-0000A3280000}"/>
    <cellStyle name="Normal 392" xfId="1169" xr:uid="{00000000-0005-0000-0000-0000A4280000}"/>
    <cellStyle name="Normal 392 2" xfId="1170" xr:uid="{00000000-0005-0000-0000-0000A5280000}"/>
    <cellStyle name="Normal 392 2 2" xfId="1171" xr:uid="{00000000-0005-0000-0000-0000A6280000}"/>
    <cellStyle name="Normal 392 2 2 2" xfId="4990" xr:uid="{00000000-0005-0000-0000-0000A7280000}"/>
    <cellStyle name="Normal 392 2 2 2 2" xfId="14920" xr:uid="{00000000-0005-0000-0000-0000A8280000}"/>
    <cellStyle name="Normal 392 2 2 2 2 2" xfId="22351" xr:uid="{00000000-0005-0000-0000-0000A9280000}"/>
    <cellStyle name="Normal 392 2 2 2 3" xfId="12056" xr:uid="{00000000-0005-0000-0000-0000AA280000}"/>
    <cellStyle name="Normal 392 2 2 2 3 2" xfId="25354" xr:uid="{00000000-0005-0000-0000-0000AB280000}"/>
    <cellStyle name="Normal 392 2 2 2 4" xfId="19489" xr:uid="{00000000-0005-0000-0000-0000AC280000}"/>
    <cellStyle name="Normal 392 2 2 3" xfId="4991" xr:uid="{00000000-0005-0000-0000-0000AD280000}"/>
    <cellStyle name="Normal 392 2 2 4" xfId="4989" xr:uid="{00000000-0005-0000-0000-0000AE280000}"/>
    <cellStyle name="Normal 392 2 2 4 2" xfId="14919" xr:uid="{00000000-0005-0000-0000-0000AF280000}"/>
    <cellStyle name="Normal 392 2 2 4 2 2" xfId="22350" xr:uid="{00000000-0005-0000-0000-0000B0280000}"/>
    <cellStyle name="Normal 392 2 2 4 3" xfId="12055" xr:uid="{00000000-0005-0000-0000-0000B1280000}"/>
    <cellStyle name="Normal 392 2 2 4 4" xfId="19488" xr:uid="{00000000-0005-0000-0000-0000B2280000}"/>
    <cellStyle name="Normal 392 2 2 5" xfId="9508" xr:uid="{00000000-0005-0000-0000-0000B3280000}"/>
    <cellStyle name="Normal 392 2 2 5 2" xfId="17921" xr:uid="{00000000-0005-0000-0000-0000B4280000}"/>
    <cellStyle name="Normal 392 2 2 6" xfId="13352" xr:uid="{00000000-0005-0000-0000-0000B5280000}"/>
    <cellStyle name="Normal 392 2 2 6 2" xfId="20783" xr:uid="{00000000-0005-0000-0000-0000B6280000}"/>
    <cellStyle name="Normal 392 2 2 7" xfId="8144" xr:uid="{00000000-0005-0000-0000-0000B7280000}"/>
    <cellStyle name="Normal 392 2 2 8" xfId="16676" xr:uid="{00000000-0005-0000-0000-0000B8280000}"/>
    <cellStyle name="Normal 392 2 3" xfId="25003" xr:uid="{00000000-0005-0000-0000-0000B9280000}"/>
    <cellStyle name="Normal 392 3" xfId="1172" xr:uid="{00000000-0005-0000-0000-0000BA280000}"/>
    <cellStyle name="Normal 392 3 2" xfId="1173" xr:uid="{00000000-0005-0000-0000-0000BB280000}"/>
    <cellStyle name="Normal 392 3 2 2" xfId="4993" xr:uid="{00000000-0005-0000-0000-0000BC280000}"/>
    <cellStyle name="Normal 392 3 2 2 2" xfId="14922" xr:uid="{00000000-0005-0000-0000-0000BD280000}"/>
    <cellStyle name="Normal 392 3 2 2 2 2" xfId="22353" xr:uid="{00000000-0005-0000-0000-0000BE280000}"/>
    <cellStyle name="Normal 392 3 2 2 3" xfId="12058" xr:uid="{00000000-0005-0000-0000-0000BF280000}"/>
    <cellStyle name="Normal 392 3 2 2 3 2" xfId="25355" xr:uid="{00000000-0005-0000-0000-0000C0280000}"/>
    <cellStyle name="Normal 392 3 2 2 4" xfId="19491" xr:uid="{00000000-0005-0000-0000-0000C1280000}"/>
    <cellStyle name="Normal 392 3 2 3" xfId="4994" xr:uid="{00000000-0005-0000-0000-0000C2280000}"/>
    <cellStyle name="Normal 392 3 2 4" xfId="4992" xr:uid="{00000000-0005-0000-0000-0000C3280000}"/>
    <cellStyle name="Normal 392 3 2 4 2" xfId="14921" xr:uid="{00000000-0005-0000-0000-0000C4280000}"/>
    <cellStyle name="Normal 392 3 2 4 2 2" xfId="22352" xr:uid="{00000000-0005-0000-0000-0000C5280000}"/>
    <cellStyle name="Normal 392 3 2 4 3" xfId="12057" xr:uid="{00000000-0005-0000-0000-0000C6280000}"/>
    <cellStyle name="Normal 392 3 2 4 4" xfId="19490" xr:uid="{00000000-0005-0000-0000-0000C7280000}"/>
    <cellStyle name="Normal 392 3 2 5" xfId="9510" xr:uid="{00000000-0005-0000-0000-0000C8280000}"/>
    <cellStyle name="Normal 392 3 2 5 2" xfId="17922" xr:uid="{00000000-0005-0000-0000-0000C9280000}"/>
    <cellStyle name="Normal 392 3 2 6" xfId="13353" xr:uid="{00000000-0005-0000-0000-0000CA280000}"/>
    <cellStyle name="Normal 392 3 2 6 2" xfId="20784" xr:uid="{00000000-0005-0000-0000-0000CB280000}"/>
    <cellStyle name="Normal 392 3 2 7" xfId="8145" xr:uid="{00000000-0005-0000-0000-0000CC280000}"/>
    <cellStyle name="Normal 392 3 2 8" xfId="16677" xr:uid="{00000000-0005-0000-0000-0000CD280000}"/>
    <cellStyle name="Normal 392 3 3" xfId="1174" xr:uid="{00000000-0005-0000-0000-0000CE280000}"/>
    <cellStyle name="Normal 392 3 4" xfId="9509" xr:uid="{00000000-0005-0000-0000-0000CF280000}"/>
    <cellStyle name="Normal 392 3 5" xfId="24393" xr:uid="{00000000-0005-0000-0000-0000D0280000}"/>
    <cellStyle name="Normal 392 4" xfId="1175" xr:uid="{00000000-0005-0000-0000-0000D1280000}"/>
    <cellStyle name="Normal 392 4 2" xfId="4996" xr:uid="{00000000-0005-0000-0000-0000D2280000}"/>
    <cellStyle name="Normal 392 4 2 2" xfId="14924" xr:uid="{00000000-0005-0000-0000-0000D3280000}"/>
    <cellStyle name="Normal 392 4 2 2 2" xfId="22355" xr:uid="{00000000-0005-0000-0000-0000D4280000}"/>
    <cellStyle name="Normal 392 4 2 3" xfId="12060" xr:uid="{00000000-0005-0000-0000-0000D5280000}"/>
    <cellStyle name="Normal 392 4 2 3 2" xfId="25356" xr:uid="{00000000-0005-0000-0000-0000D6280000}"/>
    <cellStyle name="Normal 392 4 2 4" xfId="19493" xr:uid="{00000000-0005-0000-0000-0000D7280000}"/>
    <cellStyle name="Normal 392 4 3" xfId="4997" xr:uid="{00000000-0005-0000-0000-0000D8280000}"/>
    <cellStyle name="Normal 392 4 4" xfId="4995" xr:uid="{00000000-0005-0000-0000-0000D9280000}"/>
    <cellStyle name="Normal 392 4 4 2" xfId="14923" xr:uid="{00000000-0005-0000-0000-0000DA280000}"/>
    <cellStyle name="Normal 392 4 4 2 2" xfId="22354" xr:uid="{00000000-0005-0000-0000-0000DB280000}"/>
    <cellStyle name="Normal 392 4 4 3" xfId="12059" xr:uid="{00000000-0005-0000-0000-0000DC280000}"/>
    <cellStyle name="Normal 392 4 4 4" xfId="19492" xr:uid="{00000000-0005-0000-0000-0000DD280000}"/>
    <cellStyle name="Normal 392 4 5" xfId="9511" xr:uid="{00000000-0005-0000-0000-0000DE280000}"/>
    <cellStyle name="Normal 392 4 5 2" xfId="17923" xr:uid="{00000000-0005-0000-0000-0000DF280000}"/>
    <cellStyle name="Normal 392 4 6" xfId="13354" xr:uid="{00000000-0005-0000-0000-0000E0280000}"/>
    <cellStyle name="Normal 392 4 6 2" xfId="20785" xr:uid="{00000000-0005-0000-0000-0000E1280000}"/>
    <cellStyle name="Normal 392 4 7" xfId="8146" xr:uid="{00000000-0005-0000-0000-0000E2280000}"/>
    <cellStyle name="Normal 392 4 8" xfId="16678" xr:uid="{00000000-0005-0000-0000-0000E3280000}"/>
    <cellStyle name="Normal 392 5" xfId="24370" xr:uid="{00000000-0005-0000-0000-0000E4280000}"/>
    <cellStyle name="Normal 393" xfId="1176" xr:uid="{00000000-0005-0000-0000-0000E5280000}"/>
    <cellStyle name="Normal 393 2" xfId="1177" xr:uid="{00000000-0005-0000-0000-0000E6280000}"/>
    <cellStyle name="Normal 393 2 2" xfId="1178" xr:uid="{00000000-0005-0000-0000-0000E7280000}"/>
    <cellStyle name="Normal 393 2 2 2" xfId="4999" xr:uid="{00000000-0005-0000-0000-0000E8280000}"/>
    <cellStyle name="Normal 393 2 2 2 2" xfId="14926" xr:uid="{00000000-0005-0000-0000-0000E9280000}"/>
    <cellStyle name="Normal 393 2 2 2 2 2" xfId="22357" xr:uid="{00000000-0005-0000-0000-0000EA280000}"/>
    <cellStyle name="Normal 393 2 2 2 3" xfId="12062" xr:uid="{00000000-0005-0000-0000-0000EB280000}"/>
    <cellStyle name="Normal 393 2 2 2 3 2" xfId="25357" xr:uid="{00000000-0005-0000-0000-0000EC280000}"/>
    <cellStyle name="Normal 393 2 2 2 4" xfId="19495" xr:uid="{00000000-0005-0000-0000-0000ED280000}"/>
    <cellStyle name="Normal 393 2 2 3" xfId="5000" xr:uid="{00000000-0005-0000-0000-0000EE280000}"/>
    <cellStyle name="Normal 393 2 2 4" xfId="4998" xr:uid="{00000000-0005-0000-0000-0000EF280000}"/>
    <cellStyle name="Normal 393 2 2 4 2" xfId="14925" xr:uid="{00000000-0005-0000-0000-0000F0280000}"/>
    <cellStyle name="Normal 393 2 2 4 2 2" xfId="22356" xr:uid="{00000000-0005-0000-0000-0000F1280000}"/>
    <cellStyle name="Normal 393 2 2 4 3" xfId="12061" xr:uid="{00000000-0005-0000-0000-0000F2280000}"/>
    <cellStyle name="Normal 393 2 2 4 4" xfId="19494" xr:uid="{00000000-0005-0000-0000-0000F3280000}"/>
    <cellStyle name="Normal 393 2 2 5" xfId="9512" xr:uid="{00000000-0005-0000-0000-0000F4280000}"/>
    <cellStyle name="Normal 393 2 2 5 2" xfId="17924" xr:uid="{00000000-0005-0000-0000-0000F5280000}"/>
    <cellStyle name="Normal 393 2 2 6" xfId="13355" xr:uid="{00000000-0005-0000-0000-0000F6280000}"/>
    <cellStyle name="Normal 393 2 2 6 2" xfId="20786" xr:uid="{00000000-0005-0000-0000-0000F7280000}"/>
    <cellStyle name="Normal 393 2 2 7" xfId="8147" xr:uid="{00000000-0005-0000-0000-0000F8280000}"/>
    <cellStyle name="Normal 393 2 2 8" xfId="16679" xr:uid="{00000000-0005-0000-0000-0000F9280000}"/>
    <cellStyle name="Normal 393 2 3" xfId="25004" xr:uid="{00000000-0005-0000-0000-0000FA280000}"/>
    <cellStyle name="Normal 393 3" xfId="1179" xr:uid="{00000000-0005-0000-0000-0000FB280000}"/>
    <cellStyle name="Normal 393 3 2" xfId="1180" xr:uid="{00000000-0005-0000-0000-0000FC280000}"/>
    <cellStyle name="Normal 393 3 2 2" xfId="5002" xr:uid="{00000000-0005-0000-0000-0000FD280000}"/>
    <cellStyle name="Normal 393 3 2 2 2" xfId="14928" xr:uid="{00000000-0005-0000-0000-0000FE280000}"/>
    <cellStyle name="Normal 393 3 2 2 2 2" xfId="22359" xr:uid="{00000000-0005-0000-0000-0000FF280000}"/>
    <cellStyle name="Normal 393 3 2 2 3" xfId="12064" xr:uid="{00000000-0005-0000-0000-000000290000}"/>
    <cellStyle name="Normal 393 3 2 2 3 2" xfId="25358" xr:uid="{00000000-0005-0000-0000-000001290000}"/>
    <cellStyle name="Normal 393 3 2 2 4" xfId="19497" xr:uid="{00000000-0005-0000-0000-000002290000}"/>
    <cellStyle name="Normal 393 3 2 3" xfId="5003" xr:uid="{00000000-0005-0000-0000-000003290000}"/>
    <cellStyle name="Normal 393 3 2 4" xfId="5001" xr:uid="{00000000-0005-0000-0000-000004290000}"/>
    <cellStyle name="Normal 393 3 2 4 2" xfId="14927" xr:uid="{00000000-0005-0000-0000-000005290000}"/>
    <cellStyle name="Normal 393 3 2 4 2 2" xfId="22358" xr:uid="{00000000-0005-0000-0000-000006290000}"/>
    <cellStyle name="Normal 393 3 2 4 3" xfId="12063" xr:uid="{00000000-0005-0000-0000-000007290000}"/>
    <cellStyle name="Normal 393 3 2 4 4" xfId="19496" xr:uid="{00000000-0005-0000-0000-000008290000}"/>
    <cellStyle name="Normal 393 3 2 5" xfId="9514" xr:uid="{00000000-0005-0000-0000-000009290000}"/>
    <cellStyle name="Normal 393 3 2 5 2" xfId="17925" xr:uid="{00000000-0005-0000-0000-00000A290000}"/>
    <cellStyle name="Normal 393 3 2 6" xfId="13356" xr:uid="{00000000-0005-0000-0000-00000B290000}"/>
    <cellStyle name="Normal 393 3 2 6 2" xfId="20787" xr:uid="{00000000-0005-0000-0000-00000C290000}"/>
    <cellStyle name="Normal 393 3 2 7" xfId="8148" xr:uid="{00000000-0005-0000-0000-00000D290000}"/>
    <cellStyle name="Normal 393 3 2 8" xfId="16680" xr:uid="{00000000-0005-0000-0000-00000E290000}"/>
    <cellStyle name="Normal 393 3 3" xfId="1181" xr:uid="{00000000-0005-0000-0000-00000F290000}"/>
    <cellStyle name="Normal 393 3 4" xfId="9513" xr:uid="{00000000-0005-0000-0000-000010290000}"/>
    <cellStyle name="Normal 393 3 5" xfId="24418" xr:uid="{00000000-0005-0000-0000-000011290000}"/>
    <cellStyle name="Normal 393 4" xfId="1182" xr:uid="{00000000-0005-0000-0000-000012290000}"/>
    <cellStyle name="Normal 393 4 2" xfId="5005" xr:uid="{00000000-0005-0000-0000-000013290000}"/>
    <cellStyle name="Normal 393 4 2 2" xfId="14930" xr:uid="{00000000-0005-0000-0000-000014290000}"/>
    <cellStyle name="Normal 393 4 2 2 2" xfId="22361" xr:uid="{00000000-0005-0000-0000-000015290000}"/>
    <cellStyle name="Normal 393 4 2 3" xfId="12066" xr:uid="{00000000-0005-0000-0000-000016290000}"/>
    <cellStyle name="Normal 393 4 2 3 2" xfId="25359" xr:uid="{00000000-0005-0000-0000-000017290000}"/>
    <cellStyle name="Normal 393 4 2 4" xfId="19499" xr:uid="{00000000-0005-0000-0000-000018290000}"/>
    <cellStyle name="Normal 393 4 3" xfId="5006" xr:uid="{00000000-0005-0000-0000-000019290000}"/>
    <cellStyle name="Normal 393 4 4" xfId="5004" xr:uid="{00000000-0005-0000-0000-00001A290000}"/>
    <cellStyle name="Normal 393 4 4 2" xfId="14929" xr:uid="{00000000-0005-0000-0000-00001B290000}"/>
    <cellStyle name="Normal 393 4 4 2 2" xfId="22360" xr:uid="{00000000-0005-0000-0000-00001C290000}"/>
    <cellStyle name="Normal 393 4 4 3" xfId="12065" xr:uid="{00000000-0005-0000-0000-00001D290000}"/>
    <cellStyle name="Normal 393 4 4 4" xfId="19498" xr:uid="{00000000-0005-0000-0000-00001E290000}"/>
    <cellStyle name="Normal 393 4 5" xfId="9515" xr:uid="{00000000-0005-0000-0000-00001F290000}"/>
    <cellStyle name="Normal 393 4 5 2" xfId="17926" xr:uid="{00000000-0005-0000-0000-000020290000}"/>
    <cellStyle name="Normal 393 4 6" xfId="13357" xr:uid="{00000000-0005-0000-0000-000021290000}"/>
    <cellStyle name="Normal 393 4 6 2" xfId="20788" xr:uid="{00000000-0005-0000-0000-000022290000}"/>
    <cellStyle name="Normal 393 4 7" xfId="8149" xr:uid="{00000000-0005-0000-0000-000023290000}"/>
    <cellStyle name="Normal 393 4 8" xfId="16681" xr:uid="{00000000-0005-0000-0000-000024290000}"/>
    <cellStyle name="Normal 393 5" xfId="24371" xr:uid="{00000000-0005-0000-0000-000025290000}"/>
    <cellStyle name="Normal 394" xfId="1183" xr:uid="{00000000-0005-0000-0000-000026290000}"/>
    <cellStyle name="Normal 394 2" xfId="1184" xr:uid="{00000000-0005-0000-0000-000027290000}"/>
    <cellStyle name="Normal 394 3" xfId="1185" xr:uid="{00000000-0005-0000-0000-000028290000}"/>
    <cellStyle name="Normal 394 3 2" xfId="1186" xr:uid="{00000000-0005-0000-0000-000029290000}"/>
    <cellStyle name="Normal 394 3 3" xfId="9516" xr:uid="{00000000-0005-0000-0000-00002A290000}"/>
    <cellStyle name="Normal 394 4" xfId="1187" xr:uid="{00000000-0005-0000-0000-00002B290000}"/>
    <cellStyle name="Normal 394 4 2" xfId="5008" xr:uid="{00000000-0005-0000-0000-00002C290000}"/>
    <cellStyle name="Normal 394 4 2 2" xfId="14932" xr:uid="{00000000-0005-0000-0000-00002D290000}"/>
    <cellStyle name="Normal 394 4 2 2 2" xfId="22363" xr:uid="{00000000-0005-0000-0000-00002E290000}"/>
    <cellStyle name="Normal 394 4 2 3" xfId="12068" xr:uid="{00000000-0005-0000-0000-00002F290000}"/>
    <cellStyle name="Normal 394 4 2 3 2" xfId="25360" xr:uid="{00000000-0005-0000-0000-000030290000}"/>
    <cellStyle name="Normal 394 4 2 4" xfId="19501" xr:uid="{00000000-0005-0000-0000-000031290000}"/>
    <cellStyle name="Normal 394 4 3" xfId="5009" xr:uid="{00000000-0005-0000-0000-000032290000}"/>
    <cellStyle name="Normal 394 4 4" xfId="5007" xr:uid="{00000000-0005-0000-0000-000033290000}"/>
    <cellStyle name="Normal 394 4 4 2" xfId="14931" xr:uid="{00000000-0005-0000-0000-000034290000}"/>
    <cellStyle name="Normal 394 4 4 2 2" xfId="22362" xr:uid="{00000000-0005-0000-0000-000035290000}"/>
    <cellStyle name="Normal 394 4 4 3" xfId="12067" xr:uid="{00000000-0005-0000-0000-000036290000}"/>
    <cellStyle name="Normal 394 4 4 4" xfId="19500" xr:uid="{00000000-0005-0000-0000-000037290000}"/>
    <cellStyle name="Normal 394 4 5" xfId="9517" xr:uid="{00000000-0005-0000-0000-000038290000}"/>
    <cellStyle name="Normal 394 4 5 2" xfId="17927" xr:uid="{00000000-0005-0000-0000-000039290000}"/>
    <cellStyle name="Normal 394 4 6" xfId="13358" xr:uid="{00000000-0005-0000-0000-00003A290000}"/>
    <cellStyle name="Normal 394 4 6 2" xfId="20789" xr:uid="{00000000-0005-0000-0000-00003B290000}"/>
    <cellStyle name="Normal 394 4 7" xfId="8150" xr:uid="{00000000-0005-0000-0000-00003C290000}"/>
    <cellStyle name="Normal 394 4 8" xfId="16682" xr:uid="{00000000-0005-0000-0000-00003D290000}"/>
    <cellStyle name="Normal 394 5" xfId="24430" xr:uid="{00000000-0005-0000-0000-00003E290000}"/>
    <cellStyle name="Normal 395" xfId="1188" xr:uid="{00000000-0005-0000-0000-00003F290000}"/>
    <cellStyle name="Normal 395 2" xfId="1189" xr:uid="{00000000-0005-0000-0000-000040290000}"/>
    <cellStyle name="Normal 395 3" xfId="1190" xr:uid="{00000000-0005-0000-0000-000041290000}"/>
    <cellStyle name="Normal 395 3 2" xfId="1191" xr:uid="{00000000-0005-0000-0000-000042290000}"/>
    <cellStyle name="Normal 395 3 3" xfId="9518" xr:uid="{00000000-0005-0000-0000-000043290000}"/>
    <cellStyle name="Normal 395 4" xfId="1192" xr:uid="{00000000-0005-0000-0000-000044290000}"/>
    <cellStyle name="Normal 395 4 2" xfId="5010" xr:uid="{00000000-0005-0000-0000-000045290000}"/>
    <cellStyle name="Normal 395 4 2 2" xfId="14933" xr:uid="{00000000-0005-0000-0000-000046290000}"/>
    <cellStyle name="Normal 395 4 2 2 2" xfId="22364" xr:uid="{00000000-0005-0000-0000-000047290000}"/>
    <cellStyle name="Normal 395 4 2 3" xfId="12069" xr:uid="{00000000-0005-0000-0000-000048290000}"/>
    <cellStyle name="Normal 395 4 2 4" xfId="19502" xr:uid="{00000000-0005-0000-0000-000049290000}"/>
    <cellStyle name="Normal 395 4 3" xfId="9519" xr:uid="{00000000-0005-0000-0000-00004A290000}"/>
    <cellStyle name="Normal 395 4 3 2" xfId="17928" xr:uid="{00000000-0005-0000-0000-00004B290000}"/>
    <cellStyle name="Normal 395 4 4" xfId="13359" xr:uid="{00000000-0005-0000-0000-00004C290000}"/>
    <cellStyle name="Normal 395 4 4 2" xfId="20790" xr:uid="{00000000-0005-0000-0000-00004D290000}"/>
    <cellStyle name="Normal 395 4 5" xfId="8151" xr:uid="{00000000-0005-0000-0000-00004E290000}"/>
    <cellStyle name="Normal 395 4 5 2" xfId="25361" xr:uid="{00000000-0005-0000-0000-00004F290000}"/>
    <cellStyle name="Normal 395 4 6" xfId="16683" xr:uid="{00000000-0005-0000-0000-000050290000}"/>
    <cellStyle name="Normal 395 5" xfId="24391" xr:uid="{00000000-0005-0000-0000-000051290000}"/>
    <cellStyle name="Normal 396" xfId="1193" xr:uid="{00000000-0005-0000-0000-000052290000}"/>
    <cellStyle name="Normal 396 2" xfId="1194" xr:uid="{00000000-0005-0000-0000-000053290000}"/>
    <cellStyle name="Normal 396 3" xfId="1195" xr:uid="{00000000-0005-0000-0000-000054290000}"/>
    <cellStyle name="Normal 396 3 2" xfId="1196" xr:uid="{00000000-0005-0000-0000-000055290000}"/>
    <cellStyle name="Normal 396 3 3" xfId="9520" xr:uid="{00000000-0005-0000-0000-000056290000}"/>
    <cellStyle name="Normal 396 4" xfId="1197" xr:uid="{00000000-0005-0000-0000-000057290000}"/>
    <cellStyle name="Normal 396 4 2" xfId="5011" xr:uid="{00000000-0005-0000-0000-000058290000}"/>
    <cellStyle name="Normal 396 4 2 2" xfId="14934" xr:uid="{00000000-0005-0000-0000-000059290000}"/>
    <cellStyle name="Normal 396 4 2 2 2" xfId="22365" xr:uid="{00000000-0005-0000-0000-00005A290000}"/>
    <cellStyle name="Normal 396 4 2 3" xfId="12070" xr:uid="{00000000-0005-0000-0000-00005B290000}"/>
    <cellStyle name="Normal 396 4 2 4" xfId="19503" xr:uid="{00000000-0005-0000-0000-00005C290000}"/>
    <cellStyle name="Normal 396 4 3" xfId="9521" xr:uid="{00000000-0005-0000-0000-00005D290000}"/>
    <cellStyle name="Normal 396 4 3 2" xfId="17929" xr:uid="{00000000-0005-0000-0000-00005E290000}"/>
    <cellStyle name="Normal 396 4 4" xfId="13360" xr:uid="{00000000-0005-0000-0000-00005F290000}"/>
    <cellStyle name="Normal 396 4 4 2" xfId="20791" xr:uid="{00000000-0005-0000-0000-000060290000}"/>
    <cellStyle name="Normal 396 4 5" xfId="8152" xr:uid="{00000000-0005-0000-0000-000061290000}"/>
    <cellStyle name="Normal 396 4 5 2" xfId="25362" xr:uid="{00000000-0005-0000-0000-000062290000}"/>
    <cellStyle name="Normal 396 4 6" xfId="16684" xr:uid="{00000000-0005-0000-0000-000063290000}"/>
    <cellStyle name="Normal 396 5" xfId="24405" xr:uid="{00000000-0005-0000-0000-000064290000}"/>
    <cellStyle name="Normal 397" xfId="1198" xr:uid="{00000000-0005-0000-0000-000065290000}"/>
    <cellStyle name="Normal 397 2" xfId="1199" xr:uid="{00000000-0005-0000-0000-000066290000}"/>
    <cellStyle name="Normal 397 3" xfId="1200" xr:uid="{00000000-0005-0000-0000-000067290000}"/>
    <cellStyle name="Normal 397 3 2" xfId="1201" xr:uid="{00000000-0005-0000-0000-000068290000}"/>
    <cellStyle name="Normal 397 3 3" xfId="9522" xr:uid="{00000000-0005-0000-0000-000069290000}"/>
    <cellStyle name="Normal 397 4" xfId="1202" xr:uid="{00000000-0005-0000-0000-00006A290000}"/>
    <cellStyle name="Normal 397 4 2" xfId="5012" xr:uid="{00000000-0005-0000-0000-00006B290000}"/>
    <cellStyle name="Normal 397 4 2 2" xfId="14935" xr:uid="{00000000-0005-0000-0000-00006C290000}"/>
    <cellStyle name="Normal 397 4 2 2 2" xfId="22366" xr:uid="{00000000-0005-0000-0000-00006D290000}"/>
    <cellStyle name="Normal 397 4 2 3" xfId="12071" xr:uid="{00000000-0005-0000-0000-00006E290000}"/>
    <cellStyle name="Normal 397 4 2 4" xfId="19504" xr:uid="{00000000-0005-0000-0000-00006F290000}"/>
    <cellStyle name="Normal 397 4 3" xfId="9523" xr:uid="{00000000-0005-0000-0000-000070290000}"/>
    <cellStyle name="Normal 397 4 3 2" xfId="17930" xr:uid="{00000000-0005-0000-0000-000071290000}"/>
    <cellStyle name="Normal 397 4 4" xfId="13361" xr:uid="{00000000-0005-0000-0000-000072290000}"/>
    <cellStyle name="Normal 397 4 4 2" xfId="20792" xr:uid="{00000000-0005-0000-0000-000073290000}"/>
    <cellStyle name="Normal 397 4 5" xfId="8153" xr:uid="{00000000-0005-0000-0000-000074290000}"/>
    <cellStyle name="Normal 397 4 5 2" xfId="25363" xr:uid="{00000000-0005-0000-0000-000075290000}"/>
    <cellStyle name="Normal 397 4 6" xfId="16685" xr:uid="{00000000-0005-0000-0000-000076290000}"/>
    <cellStyle name="Normal 397 5" xfId="24431" xr:uid="{00000000-0005-0000-0000-000077290000}"/>
    <cellStyle name="Normal 398" xfId="1203" xr:uid="{00000000-0005-0000-0000-000078290000}"/>
    <cellStyle name="Normal 398 2" xfId="1204" xr:uid="{00000000-0005-0000-0000-000079290000}"/>
    <cellStyle name="Normal 398 3" xfId="1205" xr:uid="{00000000-0005-0000-0000-00007A290000}"/>
    <cellStyle name="Normal 398 3 2" xfId="1206" xr:uid="{00000000-0005-0000-0000-00007B290000}"/>
    <cellStyle name="Normal 398 3 3" xfId="9524" xr:uid="{00000000-0005-0000-0000-00007C290000}"/>
    <cellStyle name="Normal 398 4" xfId="1207" xr:uid="{00000000-0005-0000-0000-00007D290000}"/>
    <cellStyle name="Normal 398 4 2" xfId="5013" xr:uid="{00000000-0005-0000-0000-00007E290000}"/>
    <cellStyle name="Normal 398 4 2 2" xfId="14936" xr:uid="{00000000-0005-0000-0000-00007F290000}"/>
    <cellStyle name="Normal 398 4 2 2 2" xfId="22367" xr:uid="{00000000-0005-0000-0000-000080290000}"/>
    <cellStyle name="Normal 398 4 2 3" xfId="12072" xr:uid="{00000000-0005-0000-0000-000081290000}"/>
    <cellStyle name="Normal 398 4 2 4" xfId="19505" xr:uid="{00000000-0005-0000-0000-000082290000}"/>
    <cellStyle name="Normal 398 4 3" xfId="9525" xr:uid="{00000000-0005-0000-0000-000083290000}"/>
    <cellStyle name="Normal 398 4 3 2" xfId="17931" xr:uid="{00000000-0005-0000-0000-000084290000}"/>
    <cellStyle name="Normal 398 4 4" xfId="13362" xr:uid="{00000000-0005-0000-0000-000085290000}"/>
    <cellStyle name="Normal 398 4 4 2" xfId="20793" xr:uid="{00000000-0005-0000-0000-000086290000}"/>
    <cellStyle name="Normal 398 4 5" xfId="8154" xr:uid="{00000000-0005-0000-0000-000087290000}"/>
    <cellStyle name="Normal 398 4 5 2" xfId="25364" xr:uid="{00000000-0005-0000-0000-000088290000}"/>
    <cellStyle name="Normal 398 4 6" xfId="16686" xr:uid="{00000000-0005-0000-0000-000089290000}"/>
    <cellStyle name="Normal 398 5" xfId="24417" xr:uid="{00000000-0005-0000-0000-00008A290000}"/>
    <cellStyle name="Normal 399" xfId="1208" xr:uid="{00000000-0005-0000-0000-00008B290000}"/>
    <cellStyle name="Normal 399 2" xfId="1209" xr:uid="{00000000-0005-0000-0000-00008C290000}"/>
    <cellStyle name="Normal 399 3" xfId="1210" xr:uid="{00000000-0005-0000-0000-00008D290000}"/>
    <cellStyle name="Normal 399 3 2" xfId="1211" xr:uid="{00000000-0005-0000-0000-00008E290000}"/>
    <cellStyle name="Normal 399 3 3" xfId="9526" xr:uid="{00000000-0005-0000-0000-00008F290000}"/>
    <cellStyle name="Normal 399 4" xfId="1212" xr:uid="{00000000-0005-0000-0000-000090290000}"/>
    <cellStyle name="Normal 399 4 2" xfId="5014" xr:uid="{00000000-0005-0000-0000-000091290000}"/>
    <cellStyle name="Normal 399 4 2 2" xfId="14937" xr:uid="{00000000-0005-0000-0000-000092290000}"/>
    <cellStyle name="Normal 399 4 2 2 2" xfId="22368" xr:uid="{00000000-0005-0000-0000-000093290000}"/>
    <cellStyle name="Normal 399 4 2 3" xfId="12073" xr:uid="{00000000-0005-0000-0000-000094290000}"/>
    <cellStyle name="Normal 399 4 2 4" xfId="19506" xr:uid="{00000000-0005-0000-0000-000095290000}"/>
    <cellStyle name="Normal 399 4 3" xfId="9527" xr:uid="{00000000-0005-0000-0000-000096290000}"/>
    <cellStyle name="Normal 399 4 3 2" xfId="17932" xr:uid="{00000000-0005-0000-0000-000097290000}"/>
    <cellStyle name="Normal 399 4 4" xfId="13363" xr:uid="{00000000-0005-0000-0000-000098290000}"/>
    <cellStyle name="Normal 399 4 4 2" xfId="20794" xr:uid="{00000000-0005-0000-0000-000099290000}"/>
    <cellStyle name="Normal 399 4 5" xfId="8155" xr:uid="{00000000-0005-0000-0000-00009A290000}"/>
    <cellStyle name="Normal 399 4 5 2" xfId="25365" xr:uid="{00000000-0005-0000-0000-00009B290000}"/>
    <cellStyle name="Normal 399 4 6" xfId="16687" xr:uid="{00000000-0005-0000-0000-00009C290000}"/>
    <cellStyle name="Normal 399 5" xfId="24402" xr:uid="{00000000-0005-0000-0000-00009D290000}"/>
    <cellStyle name="Normal 4" xfId="1213" xr:uid="{00000000-0005-0000-0000-00009E290000}"/>
    <cellStyle name="Normal 4 10" xfId="1214" xr:uid="{00000000-0005-0000-0000-00009F290000}"/>
    <cellStyle name="Normal 4 11" xfId="1215" xr:uid="{00000000-0005-0000-0000-0000A0290000}"/>
    <cellStyle name="Normal 4 12" xfId="1216" xr:uid="{00000000-0005-0000-0000-0000A1290000}"/>
    <cellStyle name="Normal 4 13" xfId="1217" xr:uid="{00000000-0005-0000-0000-0000A2290000}"/>
    <cellStyle name="Normal 4 14" xfId="1218" xr:uid="{00000000-0005-0000-0000-0000A3290000}"/>
    <cellStyle name="Normal 4 15" xfId="1219" xr:uid="{00000000-0005-0000-0000-0000A4290000}"/>
    <cellStyle name="Normal 4 16" xfId="1220" xr:uid="{00000000-0005-0000-0000-0000A5290000}"/>
    <cellStyle name="Normal 4 17" xfId="1221" xr:uid="{00000000-0005-0000-0000-0000A6290000}"/>
    <cellStyle name="Normal 4 18" xfId="1222" xr:uid="{00000000-0005-0000-0000-0000A7290000}"/>
    <cellStyle name="Normal 4 19" xfId="1223" xr:uid="{00000000-0005-0000-0000-0000A8290000}"/>
    <cellStyle name="Normal 4 2" xfId="1224" xr:uid="{00000000-0005-0000-0000-0000A9290000}"/>
    <cellStyle name="Normal 4 2 2" xfId="1225" xr:uid="{00000000-0005-0000-0000-0000AA290000}"/>
    <cellStyle name="Normal 4 2 2 2" xfId="1226" xr:uid="{00000000-0005-0000-0000-0000AB290000}"/>
    <cellStyle name="Normal 4 2 2 3" xfId="5015" xr:uid="{00000000-0005-0000-0000-0000AC290000}"/>
    <cellStyle name="Normal 4 2 2 3 2" xfId="14938" xr:uid="{00000000-0005-0000-0000-0000AD290000}"/>
    <cellStyle name="Normal 4 2 2 3 2 2" xfId="22369" xr:uid="{00000000-0005-0000-0000-0000AE290000}"/>
    <cellStyle name="Normal 4 2 2 3 3" xfId="12074" xr:uid="{00000000-0005-0000-0000-0000AF290000}"/>
    <cellStyle name="Normal 4 2 2 3 4" xfId="19507" xr:uid="{00000000-0005-0000-0000-0000B0290000}"/>
    <cellStyle name="Normal 4 2 2 4" xfId="9528" xr:uid="{00000000-0005-0000-0000-0000B1290000}"/>
    <cellStyle name="Normal 4 2 2 4 2" xfId="17933" xr:uid="{00000000-0005-0000-0000-0000B2290000}"/>
    <cellStyle name="Normal 4 2 2 5" xfId="13364" xr:uid="{00000000-0005-0000-0000-0000B3290000}"/>
    <cellStyle name="Normal 4 2 2 5 2" xfId="20795" xr:uid="{00000000-0005-0000-0000-0000B4290000}"/>
    <cellStyle name="Normal 4 2 2 6" xfId="16044" xr:uid="{00000000-0005-0000-0000-0000B5290000}"/>
    <cellStyle name="Normal 4 2 2 6 2" xfId="23475" xr:uid="{00000000-0005-0000-0000-0000B6290000}"/>
    <cellStyle name="Normal 4 2 2 7" xfId="8156" xr:uid="{00000000-0005-0000-0000-0000B7290000}"/>
    <cellStyle name="Normal 4 2 2 7 2" xfId="23906" xr:uid="{00000000-0005-0000-0000-0000B8290000}"/>
    <cellStyle name="Normal 4 2 2 8" xfId="16688" xr:uid="{00000000-0005-0000-0000-0000B9290000}"/>
    <cellStyle name="Normal 4 2 3" xfId="1227" xr:uid="{00000000-0005-0000-0000-0000BA290000}"/>
    <cellStyle name="Normal 4 3" xfId="1228" xr:uid="{00000000-0005-0000-0000-0000BB290000}"/>
    <cellStyle name="Normal 4 3 2" xfId="1229" xr:uid="{00000000-0005-0000-0000-0000BC290000}"/>
    <cellStyle name="Normal 4 3 2 2" xfId="1230" xr:uid="{00000000-0005-0000-0000-0000BD290000}"/>
    <cellStyle name="Normal 4 3 2 2 2" xfId="5016" xr:uid="{00000000-0005-0000-0000-0000BE290000}"/>
    <cellStyle name="Normal 4 3 2 2 3" xfId="5017" xr:uid="{00000000-0005-0000-0000-0000BF290000}"/>
    <cellStyle name="Normal 4 3 3" xfId="5018" xr:uid="{00000000-0005-0000-0000-0000C0290000}"/>
    <cellStyle name="Normal 4 4" xfId="1231" xr:uid="{00000000-0005-0000-0000-0000C1290000}"/>
    <cellStyle name="Normal 4 4 10" xfId="8157" xr:uid="{00000000-0005-0000-0000-0000C2290000}"/>
    <cellStyle name="Normal 4 4 10 2" xfId="23907" xr:uid="{00000000-0005-0000-0000-0000C3290000}"/>
    <cellStyle name="Normal 4 4 11" xfId="16689" xr:uid="{00000000-0005-0000-0000-0000C4290000}"/>
    <cellStyle name="Normal 4 4 2" xfId="1232" xr:uid="{00000000-0005-0000-0000-0000C5290000}"/>
    <cellStyle name="Normal 4 4 2 2" xfId="1233" xr:uid="{00000000-0005-0000-0000-0000C6290000}"/>
    <cellStyle name="Normal 4 4 2 2 2" xfId="5020" xr:uid="{00000000-0005-0000-0000-0000C7290000}"/>
    <cellStyle name="Normal 4 4 2 2 3" xfId="5021" xr:uid="{00000000-0005-0000-0000-0000C8290000}"/>
    <cellStyle name="Normal 4 4 3" xfId="5022" xr:uid="{00000000-0005-0000-0000-0000C9290000}"/>
    <cellStyle name="Normal 4 4 3 2" xfId="14940" xr:uid="{00000000-0005-0000-0000-0000CA290000}"/>
    <cellStyle name="Normal 4 4 3 2 2" xfId="22371" xr:uid="{00000000-0005-0000-0000-0000CB290000}"/>
    <cellStyle name="Normal 4 4 3 3" xfId="12076" xr:uid="{00000000-0005-0000-0000-0000CC290000}"/>
    <cellStyle name="Normal 4 4 3 3 2" xfId="25195" xr:uid="{00000000-0005-0000-0000-0000CD290000}"/>
    <cellStyle name="Normal 4 4 3 4" xfId="19509" xr:uid="{00000000-0005-0000-0000-0000CE290000}"/>
    <cellStyle name="Normal 4 4 4" xfId="5023" xr:uid="{00000000-0005-0000-0000-0000CF290000}"/>
    <cellStyle name="Normal 4 4 5" xfId="5024" xr:uid="{00000000-0005-0000-0000-0000D0290000}"/>
    <cellStyle name="Normal 4 4 5 2" xfId="14941" xr:uid="{00000000-0005-0000-0000-0000D1290000}"/>
    <cellStyle name="Normal 4 4 5 2 2" xfId="22372" xr:uid="{00000000-0005-0000-0000-0000D2290000}"/>
    <cellStyle name="Normal 4 4 5 3" xfId="12077" xr:uid="{00000000-0005-0000-0000-0000D3290000}"/>
    <cellStyle name="Normal 4 4 5 3 2" xfId="25127" xr:uid="{00000000-0005-0000-0000-0000D4290000}"/>
    <cellStyle name="Normal 4 4 5 4" xfId="19510" xr:uid="{00000000-0005-0000-0000-0000D5290000}"/>
    <cellStyle name="Normal 4 4 6" xfId="5019" xr:uid="{00000000-0005-0000-0000-0000D6290000}"/>
    <cellStyle name="Normal 4 4 6 2" xfId="14939" xr:uid="{00000000-0005-0000-0000-0000D7290000}"/>
    <cellStyle name="Normal 4 4 6 2 2" xfId="22370" xr:uid="{00000000-0005-0000-0000-0000D8290000}"/>
    <cellStyle name="Normal 4 4 6 3" xfId="12075" xr:uid="{00000000-0005-0000-0000-0000D9290000}"/>
    <cellStyle name="Normal 4 4 6 4" xfId="19508" xr:uid="{00000000-0005-0000-0000-0000DA290000}"/>
    <cellStyle name="Normal 4 4 7" xfId="9529" xr:uid="{00000000-0005-0000-0000-0000DB290000}"/>
    <cellStyle name="Normal 4 4 7 2" xfId="17934" xr:uid="{00000000-0005-0000-0000-0000DC290000}"/>
    <cellStyle name="Normal 4 4 8" xfId="13365" xr:uid="{00000000-0005-0000-0000-0000DD290000}"/>
    <cellStyle name="Normal 4 4 8 2" xfId="20796" xr:uid="{00000000-0005-0000-0000-0000DE290000}"/>
    <cellStyle name="Normal 4 4 9" xfId="16045" xr:uid="{00000000-0005-0000-0000-0000DF290000}"/>
    <cellStyle name="Normal 4 4 9 2" xfId="23476" xr:uid="{00000000-0005-0000-0000-0000E0290000}"/>
    <cellStyle name="Normal 4 5" xfId="1234" xr:uid="{00000000-0005-0000-0000-0000E1290000}"/>
    <cellStyle name="Normal 4 5 2" xfId="1235" xr:uid="{00000000-0005-0000-0000-0000E2290000}"/>
    <cellStyle name="Normal 4 5 3" xfId="1236" xr:uid="{00000000-0005-0000-0000-0000E3290000}"/>
    <cellStyle name="Normal 4 5 3 2" xfId="1237" xr:uid="{00000000-0005-0000-0000-0000E4290000}"/>
    <cellStyle name="Normal 4 5 3 3" xfId="9530" xr:uid="{00000000-0005-0000-0000-0000E5290000}"/>
    <cellStyle name="Normal 4 5 4" xfId="1238" xr:uid="{00000000-0005-0000-0000-0000E6290000}"/>
    <cellStyle name="Normal 4 5 4 2" xfId="5025" xr:uid="{00000000-0005-0000-0000-0000E7290000}"/>
    <cellStyle name="Normal 4 5 4 3" xfId="5026" xr:uid="{00000000-0005-0000-0000-0000E8290000}"/>
    <cellStyle name="Normal 4 5 4 4" xfId="5027" xr:uid="{00000000-0005-0000-0000-0000E9290000}"/>
    <cellStyle name="Normal 4 5 4 5" xfId="5028" xr:uid="{00000000-0005-0000-0000-0000EA290000}"/>
    <cellStyle name="Normal 4 6" xfId="1239" xr:uid="{00000000-0005-0000-0000-0000EB290000}"/>
    <cellStyle name="Normal 4 6 2" xfId="1240" xr:uid="{00000000-0005-0000-0000-0000EC290000}"/>
    <cellStyle name="Normal 4 6 2 2" xfId="5029" xr:uid="{00000000-0005-0000-0000-0000ED290000}"/>
    <cellStyle name="Normal 4 6 2 3" xfId="5030" xr:uid="{00000000-0005-0000-0000-0000EE290000}"/>
    <cellStyle name="Normal 4 6 3" xfId="1241" xr:uid="{00000000-0005-0000-0000-0000EF290000}"/>
    <cellStyle name="Normal 4 6 3 2" xfId="5031" xr:uid="{00000000-0005-0000-0000-0000F0290000}"/>
    <cellStyle name="Normal 4 6 4" xfId="9531" xr:uid="{00000000-0005-0000-0000-0000F1290000}"/>
    <cellStyle name="Normal 4 7" xfId="1242" xr:uid="{00000000-0005-0000-0000-0000F2290000}"/>
    <cellStyle name="Normal 4 8" xfId="1243" xr:uid="{00000000-0005-0000-0000-0000F3290000}"/>
    <cellStyle name="Normal 4 9" xfId="1244" xr:uid="{00000000-0005-0000-0000-0000F4290000}"/>
    <cellStyle name="Normal 4_Analise_Torre_PM_072009" xfId="1245" xr:uid="{00000000-0005-0000-0000-0000F5290000}"/>
    <cellStyle name="Normal 40" xfId="1246" xr:uid="{00000000-0005-0000-0000-0000F6290000}"/>
    <cellStyle name="Normal 40 10" xfId="1247" xr:uid="{00000000-0005-0000-0000-0000F7290000}"/>
    <cellStyle name="Normal 40 11" xfId="1248" xr:uid="{00000000-0005-0000-0000-0000F8290000}"/>
    <cellStyle name="Normal 40 12" xfId="1249" xr:uid="{00000000-0005-0000-0000-0000F9290000}"/>
    <cellStyle name="Normal 40 13" xfId="5032" xr:uid="{00000000-0005-0000-0000-0000FA290000}"/>
    <cellStyle name="Normal 40 13 2" xfId="14942" xr:uid="{00000000-0005-0000-0000-0000FB290000}"/>
    <cellStyle name="Normal 40 13 2 2" xfId="22373" xr:uid="{00000000-0005-0000-0000-0000FC290000}"/>
    <cellStyle name="Normal 40 13 3" xfId="12078" xr:uid="{00000000-0005-0000-0000-0000FD290000}"/>
    <cellStyle name="Normal 40 13 4" xfId="19511" xr:uid="{00000000-0005-0000-0000-0000FE290000}"/>
    <cellStyle name="Normal 40 14" xfId="16046" xr:uid="{00000000-0005-0000-0000-0000FF290000}"/>
    <cellStyle name="Normal 40 14 2" xfId="23477" xr:uid="{00000000-0005-0000-0000-0000002A0000}"/>
    <cellStyle name="Normal 40 15" xfId="8158" xr:uid="{00000000-0005-0000-0000-0000012A0000}"/>
    <cellStyle name="Normal 40 15 2" xfId="23908" xr:uid="{00000000-0005-0000-0000-0000022A0000}"/>
    <cellStyle name="Normal 40 16" xfId="16690" xr:uid="{00000000-0005-0000-0000-0000032A0000}"/>
    <cellStyle name="Normal 40 2" xfId="1250" xr:uid="{00000000-0005-0000-0000-0000042A0000}"/>
    <cellStyle name="Normal 40 2 2" xfId="1251" xr:uid="{00000000-0005-0000-0000-0000052A0000}"/>
    <cellStyle name="Normal 40 2 2 2" xfId="5034" xr:uid="{00000000-0005-0000-0000-0000062A0000}"/>
    <cellStyle name="Normal 40 2 2 3" xfId="5035" xr:uid="{00000000-0005-0000-0000-0000072A0000}"/>
    <cellStyle name="Normal 40 2 2 3 2" xfId="14944" xr:uid="{00000000-0005-0000-0000-0000082A0000}"/>
    <cellStyle name="Normal 40 2 2 3 2 2" xfId="22375" xr:uid="{00000000-0005-0000-0000-0000092A0000}"/>
    <cellStyle name="Normal 40 2 2 3 3" xfId="12080" xr:uid="{00000000-0005-0000-0000-00000A2A0000}"/>
    <cellStyle name="Normal 40 2 2 3 4" xfId="19513" xr:uid="{00000000-0005-0000-0000-00000B2A0000}"/>
    <cellStyle name="Normal 40 2 2 4" xfId="25128" xr:uid="{00000000-0005-0000-0000-00000C2A0000}"/>
    <cellStyle name="Normal 40 2 3" xfId="5033" xr:uid="{00000000-0005-0000-0000-00000D2A0000}"/>
    <cellStyle name="Normal 40 2 3 2" xfId="14943" xr:uid="{00000000-0005-0000-0000-00000E2A0000}"/>
    <cellStyle name="Normal 40 2 3 2 2" xfId="22374" xr:uid="{00000000-0005-0000-0000-00000F2A0000}"/>
    <cellStyle name="Normal 40 2 3 3" xfId="12079" xr:uid="{00000000-0005-0000-0000-0000102A0000}"/>
    <cellStyle name="Normal 40 2 3 4" xfId="19512" xr:uid="{00000000-0005-0000-0000-0000112A0000}"/>
    <cellStyle name="Normal 40 2 4" xfId="9532" xr:uid="{00000000-0005-0000-0000-0000122A0000}"/>
    <cellStyle name="Normal 40 2 4 2" xfId="17935" xr:uid="{00000000-0005-0000-0000-0000132A0000}"/>
    <cellStyle name="Normal 40 2 5" xfId="13366" xr:uid="{00000000-0005-0000-0000-0000142A0000}"/>
    <cellStyle name="Normal 40 2 5 2" xfId="20797" xr:uid="{00000000-0005-0000-0000-0000152A0000}"/>
    <cellStyle name="Normal 40 2 6" xfId="8159" xr:uid="{00000000-0005-0000-0000-0000162A0000}"/>
    <cellStyle name="Normal 40 2 7" xfId="16691" xr:uid="{00000000-0005-0000-0000-0000172A0000}"/>
    <cellStyle name="Normal 40 3" xfId="1252" xr:uid="{00000000-0005-0000-0000-0000182A0000}"/>
    <cellStyle name="Normal 40 3 2" xfId="1253" xr:uid="{00000000-0005-0000-0000-0000192A0000}"/>
    <cellStyle name="Normal 40 3 3" xfId="1254" xr:uid="{00000000-0005-0000-0000-00001A2A0000}"/>
    <cellStyle name="Normal 40 3 3 2" xfId="1255" xr:uid="{00000000-0005-0000-0000-00001B2A0000}"/>
    <cellStyle name="Normal 40 3 3 3" xfId="9533" xr:uid="{00000000-0005-0000-0000-00001C2A0000}"/>
    <cellStyle name="Normal 40 3 4" xfId="1256" xr:uid="{00000000-0005-0000-0000-00001D2A0000}"/>
    <cellStyle name="Normal 40 3 4 2" xfId="5036" xr:uid="{00000000-0005-0000-0000-00001E2A0000}"/>
    <cellStyle name="Normal 40 3 4 3" xfId="5037" xr:uid="{00000000-0005-0000-0000-00001F2A0000}"/>
    <cellStyle name="Normal 40 3 4 4" xfId="5038" xr:uid="{00000000-0005-0000-0000-0000202A0000}"/>
    <cellStyle name="Normal 40 3 4 5" xfId="5039" xr:uid="{00000000-0005-0000-0000-0000212A0000}"/>
    <cellStyle name="Normal 40 4" xfId="1257" xr:uid="{00000000-0005-0000-0000-0000222A0000}"/>
    <cellStyle name="Normal 40 4 2" xfId="1258" xr:uid="{00000000-0005-0000-0000-0000232A0000}"/>
    <cellStyle name="Normal 40 4 3" xfId="1259" xr:uid="{00000000-0005-0000-0000-0000242A0000}"/>
    <cellStyle name="Normal 40 4 4" xfId="9534" xr:uid="{00000000-0005-0000-0000-0000252A0000}"/>
    <cellStyle name="Normal 40 5" xfId="1260" xr:uid="{00000000-0005-0000-0000-0000262A0000}"/>
    <cellStyle name="Normal 40 6" xfId="1261" xr:uid="{00000000-0005-0000-0000-0000272A0000}"/>
    <cellStyle name="Normal 40 7" xfId="1262" xr:uid="{00000000-0005-0000-0000-0000282A0000}"/>
    <cellStyle name="Normal 40 8" xfId="1263" xr:uid="{00000000-0005-0000-0000-0000292A0000}"/>
    <cellStyle name="Normal 40 9" xfId="1264" xr:uid="{00000000-0005-0000-0000-00002A2A0000}"/>
    <cellStyle name="Normal 400" xfId="1265" xr:uid="{00000000-0005-0000-0000-00002B2A0000}"/>
    <cellStyle name="Normal 400 2" xfId="1266" xr:uid="{00000000-0005-0000-0000-00002C2A0000}"/>
    <cellStyle name="Normal 400 3" xfId="1267" xr:uid="{00000000-0005-0000-0000-00002D2A0000}"/>
    <cellStyle name="Normal 400 3 2" xfId="1268" xr:uid="{00000000-0005-0000-0000-00002E2A0000}"/>
    <cellStyle name="Normal 400 3 3" xfId="9535" xr:uid="{00000000-0005-0000-0000-00002F2A0000}"/>
    <cellStyle name="Normal 400 4" xfId="1269" xr:uid="{00000000-0005-0000-0000-0000302A0000}"/>
    <cellStyle name="Normal 400 4 2" xfId="5040" xr:uid="{00000000-0005-0000-0000-0000312A0000}"/>
    <cellStyle name="Normal 400 4 2 2" xfId="14945" xr:uid="{00000000-0005-0000-0000-0000322A0000}"/>
    <cellStyle name="Normal 400 4 2 2 2" xfId="22376" xr:uid="{00000000-0005-0000-0000-0000332A0000}"/>
    <cellStyle name="Normal 400 4 2 3" xfId="12081" xr:uid="{00000000-0005-0000-0000-0000342A0000}"/>
    <cellStyle name="Normal 400 4 2 4" xfId="19514" xr:uid="{00000000-0005-0000-0000-0000352A0000}"/>
    <cellStyle name="Normal 400 4 3" xfId="9536" xr:uid="{00000000-0005-0000-0000-0000362A0000}"/>
    <cellStyle name="Normal 400 4 3 2" xfId="17936" xr:uid="{00000000-0005-0000-0000-0000372A0000}"/>
    <cellStyle name="Normal 400 4 4" xfId="13367" xr:uid="{00000000-0005-0000-0000-0000382A0000}"/>
    <cellStyle name="Normal 400 4 4 2" xfId="20798" xr:uid="{00000000-0005-0000-0000-0000392A0000}"/>
    <cellStyle name="Normal 400 4 5" xfId="8160" xr:uid="{00000000-0005-0000-0000-00003A2A0000}"/>
    <cellStyle name="Normal 400 4 5 2" xfId="25366" xr:uid="{00000000-0005-0000-0000-00003B2A0000}"/>
    <cellStyle name="Normal 400 4 6" xfId="16692" xr:uid="{00000000-0005-0000-0000-00003C2A0000}"/>
    <cellStyle name="Normal 400 5" xfId="24424" xr:uid="{00000000-0005-0000-0000-00003D2A0000}"/>
    <cellStyle name="Normal 401" xfId="1270" xr:uid="{00000000-0005-0000-0000-00003E2A0000}"/>
    <cellStyle name="Normal 401 2" xfId="1271" xr:uid="{00000000-0005-0000-0000-00003F2A0000}"/>
    <cellStyle name="Normal 401 3" xfId="1272" xr:uid="{00000000-0005-0000-0000-0000402A0000}"/>
    <cellStyle name="Normal 401 3 2" xfId="1273" xr:uid="{00000000-0005-0000-0000-0000412A0000}"/>
    <cellStyle name="Normal 401 3 3" xfId="9537" xr:uid="{00000000-0005-0000-0000-0000422A0000}"/>
    <cellStyle name="Normal 401 4" xfId="1274" xr:uid="{00000000-0005-0000-0000-0000432A0000}"/>
    <cellStyle name="Normal 401 4 2" xfId="5041" xr:uid="{00000000-0005-0000-0000-0000442A0000}"/>
    <cellStyle name="Normal 401 4 2 2" xfId="14946" xr:uid="{00000000-0005-0000-0000-0000452A0000}"/>
    <cellStyle name="Normal 401 4 2 2 2" xfId="22377" xr:uid="{00000000-0005-0000-0000-0000462A0000}"/>
    <cellStyle name="Normal 401 4 2 3" xfId="12082" xr:uid="{00000000-0005-0000-0000-0000472A0000}"/>
    <cellStyle name="Normal 401 4 2 4" xfId="19515" xr:uid="{00000000-0005-0000-0000-0000482A0000}"/>
    <cellStyle name="Normal 401 4 3" xfId="9538" xr:uid="{00000000-0005-0000-0000-0000492A0000}"/>
    <cellStyle name="Normal 401 4 3 2" xfId="17937" xr:uid="{00000000-0005-0000-0000-00004A2A0000}"/>
    <cellStyle name="Normal 401 4 4" xfId="13368" xr:uid="{00000000-0005-0000-0000-00004B2A0000}"/>
    <cellStyle name="Normal 401 4 4 2" xfId="20799" xr:uid="{00000000-0005-0000-0000-00004C2A0000}"/>
    <cellStyle name="Normal 401 4 5" xfId="8161" xr:uid="{00000000-0005-0000-0000-00004D2A0000}"/>
    <cellStyle name="Normal 401 4 5 2" xfId="25367" xr:uid="{00000000-0005-0000-0000-00004E2A0000}"/>
    <cellStyle name="Normal 401 4 6" xfId="16693" xr:uid="{00000000-0005-0000-0000-00004F2A0000}"/>
    <cellStyle name="Normal 401 5" xfId="24392" xr:uid="{00000000-0005-0000-0000-0000502A0000}"/>
    <cellStyle name="Normal 402" xfId="1275" xr:uid="{00000000-0005-0000-0000-0000512A0000}"/>
    <cellStyle name="Normal 402 2" xfId="1276" xr:uid="{00000000-0005-0000-0000-0000522A0000}"/>
    <cellStyle name="Normal 402 3" xfId="1277" xr:uid="{00000000-0005-0000-0000-0000532A0000}"/>
    <cellStyle name="Normal 402 3 2" xfId="1278" xr:uid="{00000000-0005-0000-0000-0000542A0000}"/>
    <cellStyle name="Normal 402 3 3" xfId="9539" xr:uid="{00000000-0005-0000-0000-0000552A0000}"/>
    <cellStyle name="Normal 402 4" xfId="1279" xr:uid="{00000000-0005-0000-0000-0000562A0000}"/>
    <cellStyle name="Normal 402 4 2" xfId="5042" xr:uid="{00000000-0005-0000-0000-0000572A0000}"/>
    <cellStyle name="Normal 402 4 2 2" xfId="14947" xr:uid="{00000000-0005-0000-0000-0000582A0000}"/>
    <cellStyle name="Normal 402 4 2 2 2" xfId="22378" xr:uid="{00000000-0005-0000-0000-0000592A0000}"/>
    <cellStyle name="Normal 402 4 2 3" xfId="12083" xr:uid="{00000000-0005-0000-0000-00005A2A0000}"/>
    <cellStyle name="Normal 402 4 2 4" xfId="19516" xr:uid="{00000000-0005-0000-0000-00005B2A0000}"/>
    <cellStyle name="Normal 402 4 3" xfId="9540" xr:uid="{00000000-0005-0000-0000-00005C2A0000}"/>
    <cellStyle name="Normal 402 4 3 2" xfId="17938" xr:uid="{00000000-0005-0000-0000-00005D2A0000}"/>
    <cellStyle name="Normal 402 4 4" xfId="13369" xr:uid="{00000000-0005-0000-0000-00005E2A0000}"/>
    <cellStyle name="Normal 402 4 4 2" xfId="20800" xr:uid="{00000000-0005-0000-0000-00005F2A0000}"/>
    <cellStyle name="Normal 402 4 5" xfId="8162" xr:uid="{00000000-0005-0000-0000-0000602A0000}"/>
    <cellStyle name="Normal 402 4 5 2" xfId="25368" xr:uid="{00000000-0005-0000-0000-0000612A0000}"/>
    <cellStyle name="Normal 402 4 6" xfId="16694" xr:uid="{00000000-0005-0000-0000-0000622A0000}"/>
    <cellStyle name="Normal 402 5" xfId="24443" xr:uid="{00000000-0005-0000-0000-0000632A0000}"/>
    <cellStyle name="Normal 403" xfId="1280" xr:uid="{00000000-0005-0000-0000-0000642A0000}"/>
    <cellStyle name="Normal 403 2" xfId="1281" xr:uid="{00000000-0005-0000-0000-0000652A0000}"/>
    <cellStyle name="Normal 403 3" xfId="1282" xr:uid="{00000000-0005-0000-0000-0000662A0000}"/>
    <cellStyle name="Normal 403 3 2" xfId="1283" xr:uid="{00000000-0005-0000-0000-0000672A0000}"/>
    <cellStyle name="Normal 403 3 3" xfId="9541" xr:uid="{00000000-0005-0000-0000-0000682A0000}"/>
    <cellStyle name="Normal 403 4" xfId="1284" xr:uid="{00000000-0005-0000-0000-0000692A0000}"/>
    <cellStyle name="Normal 403 4 2" xfId="5043" xr:uid="{00000000-0005-0000-0000-00006A2A0000}"/>
    <cellStyle name="Normal 403 4 2 2" xfId="14948" xr:uid="{00000000-0005-0000-0000-00006B2A0000}"/>
    <cellStyle name="Normal 403 4 2 2 2" xfId="22379" xr:uid="{00000000-0005-0000-0000-00006C2A0000}"/>
    <cellStyle name="Normal 403 4 2 3" xfId="12084" xr:uid="{00000000-0005-0000-0000-00006D2A0000}"/>
    <cellStyle name="Normal 403 4 2 4" xfId="19517" xr:uid="{00000000-0005-0000-0000-00006E2A0000}"/>
    <cellStyle name="Normal 403 4 3" xfId="9542" xr:uid="{00000000-0005-0000-0000-00006F2A0000}"/>
    <cellStyle name="Normal 403 4 3 2" xfId="17939" xr:uid="{00000000-0005-0000-0000-0000702A0000}"/>
    <cellStyle name="Normal 403 4 4" xfId="13370" xr:uid="{00000000-0005-0000-0000-0000712A0000}"/>
    <cellStyle name="Normal 403 4 4 2" xfId="20801" xr:uid="{00000000-0005-0000-0000-0000722A0000}"/>
    <cellStyle name="Normal 403 4 5" xfId="8163" xr:uid="{00000000-0005-0000-0000-0000732A0000}"/>
    <cellStyle name="Normal 403 4 5 2" xfId="25369" xr:uid="{00000000-0005-0000-0000-0000742A0000}"/>
    <cellStyle name="Normal 403 4 6" xfId="16695" xr:uid="{00000000-0005-0000-0000-0000752A0000}"/>
    <cellStyle name="Normal 403 5" xfId="24441" xr:uid="{00000000-0005-0000-0000-0000762A0000}"/>
    <cellStyle name="Normal 404" xfId="1285" xr:uid="{00000000-0005-0000-0000-0000772A0000}"/>
    <cellStyle name="Normal 404 2" xfId="1286" xr:uid="{00000000-0005-0000-0000-0000782A0000}"/>
    <cellStyle name="Normal 404 3" xfId="1287" xr:uid="{00000000-0005-0000-0000-0000792A0000}"/>
    <cellStyle name="Normal 404 3 2" xfId="1288" xr:uid="{00000000-0005-0000-0000-00007A2A0000}"/>
    <cellStyle name="Normal 404 3 3" xfId="9543" xr:uid="{00000000-0005-0000-0000-00007B2A0000}"/>
    <cellStyle name="Normal 404 4" xfId="1289" xr:uid="{00000000-0005-0000-0000-00007C2A0000}"/>
    <cellStyle name="Normal 404 4 2" xfId="5044" xr:uid="{00000000-0005-0000-0000-00007D2A0000}"/>
    <cellStyle name="Normal 404 4 2 2" xfId="14949" xr:uid="{00000000-0005-0000-0000-00007E2A0000}"/>
    <cellStyle name="Normal 404 4 2 2 2" xfId="22380" xr:uid="{00000000-0005-0000-0000-00007F2A0000}"/>
    <cellStyle name="Normal 404 4 2 3" xfId="12085" xr:uid="{00000000-0005-0000-0000-0000802A0000}"/>
    <cellStyle name="Normal 404 4 2 4" xfId="19518" xr:uid="{00000000-0005-0000-0000-0000812A0000}"/>
    <cellStyle name="Normal 404 4 3" xfId="9544" xr:uid="{00000000-0005-0000-0000-0000822A0000}"/>
    <cellStyle name="Normal 404 4 3 2" xfId="17940" xr:uid="{00000000-0005-0000-0000-0000832A0000}"/>
    <cellStyle name="Normal 404 4 4" xfId="13371" xr:uid="{00000000-0005-0000-0000-0000842A0000}"/>
    <cellStyle name="Normal 404 4 4 2" xfId="20802" xr:uid="{00000000-0005-0000-0000-0000852A0000}"/>
    <cellStyle name="Normal 404 4 5" xfId="8164" xr:uid="{00000000-0005-0000-0000-0000862A0000}"/>
    <cellStyle name="Normal 404 4 5 2" xfId="25370" xr:uid="{00000000-0005-0000-0000-0000872A0000}"/>
    <cellStyle name="Normal 404 4 6" xfId="16696" xr:uid="{00000000-0005-0000-0000-0000882A0000}"/>
    <cellStyle name="Normal 404 5" xfId="24439" xr:uid="{00000000-0005-0000-0000-0000892A0000}"/>
    <cellStyle name="Normal 405" xfId="1290" xr:uid="{00000000-0005-0000-0000-00008A2A0000}"/>
    <cellStyle name="Normal 405 2" xfId="1291" xr:uid="{00000000-0005-0000-0000-00008B2A0000}"/>
    <cellStyle name="Normal 405 3" xfId="1292" xr:uid="{00000000-0005-0000-0000-00008C2A0000}"/>
    <cellStyle name="Normal 405 3 2" xfId="1293" xr:uid="{00000000-0005-0000-0000-00008D2A0000}"/>
    <cellStyle name="Normal 405 3 3" xfId="9545" xr:uid="{00000000-0005-0000-0000-00008E2A0000}"/>
    <cellStyle name="Normal 405 4" xfId="1294" xr:uid="{00000000-0005-0000-0000-00008F2A0000}"/>
    <cellStyle name="Normal 405 4 2" xfId="5045" xr:uid="{00000000-0005-0000-0000-0000902A0000}"/>
    <cellStyle name="Normal 405 4 2 2" xfId="14950" xr:uid="{00000000-0005-0000-0000-0000912A0000}"/>
    <cellStyle name="Normal 405 4 2 2 2" xfId="22381" xr:uid="{00000000-0005-0000-0000-0000922A0000}"/>
    <cellStyle name="Normal 405 4 2 3" xfId="12086" xr:uid="{00000000-0005-0000-0000-0000932A0000}"/>
    <cellStyle name="Normal 405 4 2 4" xfId="19519" xr:uid="{00000000-0005-0000-0000-0000942A0000}"/>
    <cellStyle name="Normal 405 4 3" xfId="9546" xr:uid="{00000000-0005-0000-0000-0000952A0000}"/>
    <cellStyle name="Normal 405 4 3 2" xfId="17941" xr:uid="{00000000-0005-0000-0000-0000962A0000}"/>
    <cellStyle name="Normal 405 4 4" xfId="13372" xr:uid="{00000000-0005-0000-0000-0000972A0000}"/>
    <cellStyle name="Normal 405 4 4 2" xfId="20803" xr:uid="{00000000-0005-0000-0000-0000982A0000}"/>
    <cellStyle name="Normal 405 4 5" xfId="8165" xr:uid="{00000000-0005-0000-0000-0000992A0000}"/>
    <cellStyle name="Normal 405 4 5 2" xfId="25371" xr:uid="{00000000-0005-0000-0000-00009A2A0000}"/>
    <cellStyle name="Normal 405 4 6" xfId="16697" xr:uid="{00000000-0005-0000-0000-00009B2A0000}"/>
    <cellStyle name="Normal 405 5" xfId="24395" xr:uid="{00000000-0005-0000-0000-00009C2A0000}"/>
    <cellStyle name="Normal 406" xfId="1295" xr:uid="{00000000-0005-0000-0000-00009D2A0000}"/>
    <cellStyle name="Normal 406 2" xfId="1296" xr:uid="{00000000-0005-0000-0000-00009E2A0000}"/>
    <cellStyle name="Normal 406 3" xfId="1297" xr:uid="{00000000-0005-0000-0000-00009F2A0000}"/>
    <cellStyle name="Normal 406 3 2" xfId="1298" xr:uid="{00000000-0005-0000-0000-0000A02A0000}"/>
    <cellStyle name="Normal 406 3 3" xfId="9547" xr:uid="{00000000-0005-0000-0000-0000A12A0000}"/>
    <cellStyle name="Normal 406 4" xfId="1299" xr:uid="{00000000-0005-0000-0000-0000A22A0000}"/>
    <cellStyle name="Normal 406 4 2" xfId="5046" xr:uid="{00000000-0005-0000-0000-0000A32A0000}"/>
    <cellStyle name="Normal 406 4 2 2" xfId="14951" xr:uid="{00000000-0005-0000-0000-0000A42A0000}"/>
    <cellStyle name="Normal 406 4 2 2 2" xfId="22382" xr:uid="{00000000-0005-0000-0000-0000A52A0000}"/>
    <cellStyle name="Normal 406 4 2 3" xfId="12087" xr:uid="{00000000-0005-0000-0000-0000A62A0000}"/>
    <cellStyle name="Normal 406 4 2 4" xfId="19520" xr:uid="{00000000-0005-0000-0000-0000A72A0000}"/>
    <cellStyle name="Normal 406 4 3" xfId="9548" xr:uid="{00000000-0005-0000-0000-0000A82A0000}"/>
    <cellStyle name="Normal 406 4 3 2" xfId="17942" xr:uid="{00000000-0005-0000-0000-0000A92A0000}"/>
    <cellStyle name="Normal 406 4 4" xfId="13373" xr:uid="{00000000-0005-0000-0000-0000AA2A0000}"/>
    <cellStyle name="Normal 406 4 4 2" xfId="20804" xr:uid="{00000000-0005-0000-0000-0000AB2A0000}"/>
    <cellStyle name="Normal 406 4 5" xfId="8166" xr:uid="{00000000-0005-0000-0000-0000AC2A0000}"/>
    <cellStyle name="Normal 406 4 5 2" xfId="25372" xr:uid="{00000000-0005-0000-0000-0000AD2A0000}"/>
    <cellStyle name="Normal 406 4 6" xfId="16698" xr:uid="{00000000-0005-0000-0000-0000AE2A0000}"/>
    <cellStyle name="Normal 406 5" xfId="24400" xr:uid="{00000000-0005-0000-0000-0000AF2A0000}"/>
    <cellStyle name="Normal 407" xfId="1300" xr:uid="{00000000-0005-0000-0000-0000B02A0000}"/>
    <cellStyle name="Normal 407 2" xfId="1301" xr:uid="{00000000-0005-0000-0000-0000B12A0000}"/>
    <cellStyle name="Normal 407 3" xfId="1302" xr:uid="{00000000-0005-0000-0000-0000B22A0000}"/>
    <cellStyle name="Normal 407 3 2" xfId="1303" xr:uid="{00000000-0005-0000-0000-0000B32A0000}"/>
    <cellStyle name="Normal 407 3 3" xfId="9549" xr:uid="{00000000-0005-0000-0000-0000B42A0000}"/>
    <cellStyle name="Normal 407 4" xfId="1304" xr:uid="{00000000-0005-0000-0000-0000B52A0000}"/>
    <cellStyle name="Normal 407 4 2" xfId="5047" xr:uid="{00000000-0005-0000-0000-0000B62A0000}"/>
    <cellStyle name="Normal 407 4 2 2" xfId="14952" xr:uid="{00000000-0005-0000-0000-0000B72A0000}"/>
    <cellStyle name="Normal 407 4 2 2 2" xfId="22383" xr:uid="{00000000-0005-0000-0000-0000B82A0000}"/>
    <cellStyle name="Normal 407 4 2 3" xfId="12088" xr:uid="{00000000-0005-0000-0000-0000B92A0000}"/>
    <cellStyle name="Normal 407 4 2 4" xfId="19521" xr:uid="{00000000-0005-0000-0000-0000BA2A0000}"/>
    <cellStyle name="Normal 407 4 3" xfId="9550" xr:uid="{00000000-0005-0000-0000-0000BB2A0000}"/>
    <cellStyle name="Normal 407 4 3 2" xfId="17943" xr:uid="{00000000-0005-0000-0000-0000BC2A0000}"/>
    <cellStyle name="Normal 407 4 4" xfId="13374" xr:uid="{00000000-0005-0000-0000-0000BD2A0000}"/>
    <cellStyle name="Normal 407 4 4 2" xfId="20805" xr:uid="{00000000-0005-0000-0000-0000BE2A0000}"/>
    <cellStyle name="Normal 407 4 5" xfId="8167" xr:uid="{00000000-0005-0000-0000-0000BF2A0000}"/>
    <cellStyle name="Normal 407 4 5 2" xfId="25373" xr:uid="{00000000-0005-0000-0000-0000C02A0000}"/>
    <cellStyle name="Normal 407 4 6" xfId="16699" xr:uid="{00000000-0005-0000-0000-0000C12A0000}"/>
    <cellStyle name="Normal 407 5" xfId="24399" xr:uid="{00000000-0005-0000-0000-0000C22A0000}"/>
    <cellStyle name="Normal 408" xfId="1305" xr:uid="{00000000-0005-0000-0000-0000C32A0000}"/>
    <cellStyle name="Normal 408 2" xfId="1306" xr:uid="{00000000-0005-0000-0000-0000C42A0000}"/>
    <cellStyle name="Normal 408 3" xfId="1307" xr:uid="{00000000-0005-0000-0000-0000C52A0000}"/>
    <cellStyle name="Normal 408 3 2" xfId="1308" xr:uid="{00000000-0005-0000-0000-0000C62A0000}"/>
    <cellStyle name="Normal 408 3 3" xfId="9551" xr:uid="{00000000-0005-0000-0000-0000C72A0000}"/>
    <cellStyle name="Normal 408 4" xfId="1309" xr:uid="{00000000-0005-0000-0000-0000C82A0000}"/>
    <cellStyle name="Normal 408 4 2" xfId="5048" xr:uid="{00000000-0005-0000-0000-0000C92A0000}"/>
    <cellStyle name="Normal 408 4 2 2" xfId="14953" xr:uid="{00000000-0005-0000-0000-0000CA2A0000}"/>
    <cellStyle name="Normal 408 4 2 2 2" xfId="22384" xr:uid="{00000000-0005-0000-0000-0000CB2A0000}"/>
    <cellStyle name="Normal 408 4 2 3" xfId="12089" xr:uid="{00000000-0005-0000-0000-0000CC2A0000}"/>
    <cellStyle name="Normal 408 4 2 4" xfId="19522" xr:uid="{00000000-0005-0000-0000-0000CD2A0000}"/>
    <cellStyle name="Normal 408 4 3" xfId="9552" xr:uid="{00000000-0005-0000-0000-0000CE2A0000}"/>
    <cellStyle name="Normal 408 4 3 2" xfId="17944" xr:uid="{00000000-0005-0000-0000-0000CF2A0000}"/>
    <cellStyle name="Normal 408 4 4" xfId="13375" xr:uid="{00000000-0005-0000-0000-0000D02A0000}"/>
    <cellStyle name="Normal 408 4 4 2" xfId="20806" xr:uid="{00000000-0005-0000-0000-0000D12A0000}"/>
    <cellStyle name="Normal 408 4 5" xfId="8168" xr:uid="{00000000-0005-0000-0000-0000D22A0000}"/>
    <cellStyle name="Normal 408 4 5 2" xfId="25374" xr:uid="{00000000-0005-0000-0000-0000D32A0000}"/>
    <cellStyle name="Normal 408 4 6" xfId="16700" xr:uid="{00000000-0005-0000-0000-0000D42A0000}"/>
    <cellStyle name="Normal 408 5" xfId="24383" xr:uid="{00000000-0005-0000-0000-0000D52A0000}"/>
    <cellStyle name="Normal 409" xfId="1310" xr:uid="{00000000-0005-0000-0000-0000D62A0000}"/>
    <cellStyle name="Normal 409 2" xfId="1311" xr:uid="{00000000-0005-0000-0000-0000D72A0000}"/>
    <cellStyle name="Normal 409 3" xfId="1312" xr:uid="{00000000-0005-0000-0000-0000D82A0000}"/>
    <cellStyle name="Normal 409 3 2" xfId="1313" xr:uid="{00000000-0005-0000-0000-0000D92A0000}"/>
    <cellStyle name="Normal 409 3 3" xfId="9553" xr:uid="{00000000-0005-0000-0000-0000DA2A0000}"/>
    <cellStyle name="Normal 409 4" xfId="1314" xr:uid="{00000000-0005-0000-0000-0000DB2A0000}"/>
    <cellStyle name="Normal 409 4 2" xfId="5049" xr:uid="{00000000-0005-0000-0000-0000DC2A0000}"/>
    <cellStyle name="Normal 409 4 2 2" xfId="14954" xr:uid="{00000000-0005-0000-0000-0000DD2A0000}"/>
    <cellStyle name="Normal 409 4 2 2 2" xfId="22385" xr:uid="{00000000-0005-0000-0000-0000DE2A0000}"/>
    <cellStyle name="Normal 409 4 2 3" xfId="12090" xr:uid="{00000000-0005-0000-0000-0000DF2A0000}"/>
    <cellStyle name="Normal 409 4 2 4" xfId="19523" xr:uid="{00000000-0005-0000-0000-0000E02A0000}"/>
    <cellStyle name="Normal 409 4 3" xfId="9554" xr:uid="{00000000-0005-0000-0000-0000E12A0000}"/>
    <cellStyle name="Normal 409 4 3 2" xfId="17945" xr:uid="{00000000-0005-0000-0000-0000E22A0000}"/>
    <cellStyle name="Normal 409 4 4" xfId="13376" xr:uid="{00000000-0005-0000-0000-0000E32A0000}"/>
    <cellStyle name="Normal 409 4 4 2" xfId="20807" xr:uid="{00000000-0005-0000-0000-0000E42A0000}"/>
    <cellStyle name="Normal 409 4 5" xfId="8169" xr:uid="{00000000-0005-0000-0000-0000E52A0000}"/>
    <cellStyle name="Normal 409 4 5 2" xfId="25375" xr:uid="{00000000-0005-0000-0000-0000E62A0000}"/>
    <cellStyle name="Normal 409 4 6" xfId="16701" xr:uid="{00000000-0005-0000-0000-0000E72A0000}"/>
    <cellStyle name="Normal 409 5" xfId="24435" xr:uid="{00000000-0005-0000-0000-0000E82A0000}"/>
    <cellStyle name="Normal 41" xfId="1315" xr:uid="{00000000-0005-0000-0000-0000E92A0000}"/>
    <cellStyle name="Normal 41 2" xfId="1316" xr:uid="{00000000-0005-0000-0000-0000EA2A0000}"/>
    <cellStyle name="Normal 41 2 2" xfId="1317" xr:uid="{00000000-0005-0000-0000-0000EB2A0000}"/>
    <cellStyle name="Normal 41 2 2 2" xfId="5052" xr:uid="{00000000-0005-0000-0000-0000EC2A0000}"/>
    <cellStyle name="Normal 41 2 2 3" xfId="5053" xr:uid="{00000000-0005-0000-0000-0000ED2A0000}"/>
    <cellStyle name="Normal 41 2 2 3 2" xfId="14957" xr:uid="{00000000-0005-0000-0000-0000EE2A0000}"/>
    <cellStyle name="Normal 41 2 2 3 2 2" xfId="22388" xr:uid="{00000000-0005-0000-0000-0000EF2A0000}"/>
    <cellStyle name="Normal 41 2 2 3 3" xfId="12093" xr:uid="{00000000-0005-0000-0000-0000F02A0000}"/>
    <cellStyle name="Normal 41 2 2 3 4" xfId="19526" xr:uid="{00000000-0005-0000-0000-0000F12A0000}"/>
    <cellStyle name="Normal 41 2 2 4" xfId="25129" xr:uid="{00000000-0005-0000-0000-0000F22A0000}"/>
    <cellStyle name="Normal 41 2 3" xfId="5051" xr:uid="{00000000-0005-0000-0000-0000F32A0000}"/>
    <cellStyle name="Normal 41 2 3 2" xfId="14956" xr:uid="{00000000-0005-0000-0000-0000F42A0000}"/>
    <cellStyle name="Normal 41 2 3 2 2" xfId="22387" xr:uid="{00000000-0005-0000-0000-0000F52A0000}"/>
    <cellStyle name="Normal 41 2 3 3" xfId="12092" xr:uid="{00000000-0005-0000-0000-0000F62A0000}"/>
    <cellStyle name="Normal 41 2 3 4" xfId="19525" xr:uid="{00000000-0005-0000-0000-0000F72A0000}"/>
    <cellStyle name="Normal 41 2 4" xfId="9555" xr:uid="{00000000-0005-0000-0000-0000F82A0000}"/>
    <cellStyle name="Normal 41 2 4 2" xfId="17946" xr:uid="{00000000-0005-0000-0000-0000F92A0000}"/>
    <cellStyle name="Normal 41 2 5" xfId="13377" xr:uid="{00000000-0005-0000-0000-0000FA2A0000}"/>
    <cellStyle name="Normal 41 2 5 2" xfId="20808" xr:uid="{00000000-0005-0000-0000-0000FB2A0000}"/>
    <cellStyle name="Normal 41 2 6" xfId="8171" xr:uid="{00000000-0005-0000-0000-0000FC2A0000}"/>
    <cellStyle name="Normal 41 2 7" xfId="16703" xr:uid="{00000000-0005-0000-0000-0000FD2A0000}"/>
    <cellStyle name="Normal 41 3" xfId="1318" xr:uid="{00000000-0005-0000-0000-0000FE2A0000}"/>
    <cellStyle name="Normal 41 3 2" xfId="1319" xr:uid="{00000000-0005-0000-0000-0000FF2A0000}"/>
    <cellStyle name="Normal 41 3 3" xfId="1320" xr:uid="{00000000-0005-0000-0000-0000002B0000}"/>
    <cellStyle name="Normal 41 3 3 2" xfId="1321" xr:uid="{00000000-0005-0000-0000-0000012B0000}"/>
    <cellStyle name="Normal 41 3 3 3" xfId="9556" xr:uid="{00000000-0005-0000-0000-0000022B0000}"/>
    <cellStyle name="Normal 41 4" xfId="1322" xr:uid="{00000000-0005-0000-0000-0000032B0000}"/>
    <cellStyle name="Normal 41 4 2" xfId="1323" xr:uid="{00000000-0005-0000-0000-0000042B0000}"/>
    <cellStyle name="Normal 41 4 3" xfId="9557" xr:uid="{00000000-0005-0000-0000-0000052B0000}"/>
    <cellStyle name="Normal 41 5" xfId="5050" xr:uid="{00000000-0005-0000-0000-0000062B0000}"/>
    <cellStyle name="Normal 41 5 2" xfId="14955" xr:uid="{00000000-0005-0000-0000-0000072B0000}"/>
    <cellStyle name="Normal 41 5 2 2" xfId="22386" xr:uid="{00000000-0005-0000-0000-0000082B0000}"/>
    <cellStyle name="Normal 41 5 3" xfId="12091" xr:uid="{00000000-0005-0000-0000-0000092B0000}"/>
    <cellStyle name="Normal 41 5 4" xfId="19524" xr:uid="{00000000-0005-0000-0000-00000A2B0000}"/>
    <cellStyle name="Normal 41 6" xfId="16047" xr:uid="{00000000-0005-0000-0000-00000B2B0000}"/>
    <cellStyle name="Normal 41 6 2" xfId="23478" xr:uid="{00000000-0005-0000-0000-00000C2B0000}"/>
    <cellStyle name="Normal 41 7" xfId="8170" xr:uid="{00000000-0005-0000-0000-00000D2B0000}"/>
    <cellStyle name="Normal 41 7 2" xfId="23909" xr:uid="{00000000-0005-0000-0000-00000E2B0000}"/>
    <cellStyle name="Normal 41 8" xfId="16702" xr:uid="{00000000-0005-0000-0000-00000F2B0000}"/>
    <cellStyle name="Normal 410" xfId="1324" xr:uid="{00000000-0005-0000-0000-0000102B0000}"/>
    <cellStyle name="Normal 410 2" xfId="1325" xr:uid="{00000000-0005-0000-0000-0000112B0000}"/>
    <cellStyle name="Normal 410 3" xfId="1326" xr:uid="{00000000-0005-0000-0000-0000122B0000}"/>
    <cellStyle name="Normal 410 3 2" xfId="1327" xr:uid="{00000000-0005-0000-0000-0000132B0000}"/>
    <cellStyle name="Normal 410 3 3" xfId="9558" xr:uid="{00000000-0005-0000-0000-0000142B0000}"/>
    <cellStyle name="Normal 410 4" xfId="1328" xr:uid="{00000000-0005-0000-0000-0000152B0000}"/>
    <cellStyle name="Normal 410 4 2" xfId="5054" xr:uid="{00000000-0005-0000-0000-0000162B0000}"/>
    <cellStyle name="Normal 410 4 2 2" xfId="14958" xr:uid="{00000000-0005-0000-0000-0000172B0000}"/>
    <cellStyle name="Normal 410 4 2 2 2" xfId="22389" xr:uid="{00000000-0005-0000-0000-0000182B0000}"/>
    <cellStyle name="Normal 410 4 2 3" xfId="12094" xr:uid="{00000000-0005-0000-0000-0000192B0000}"/>
    <cellStyle name="Normal 410 4 2 4" xfId="19527" xr:uid="{00000000-0005-0000-0000-00001A2B0000}"/>
    <cellStyle name="Normal 410 4 3" xfId="9559" xr:uid="{00000000-0005-0000-0000-00001B2B0000}"/>
    <cellStyle name="Normal 410 4 3 2" xfId="17947" xr:uid="{00000000-0005-0000-0000-00001C2B0000}"/>
    <cellStyle name="Normal 410 4 4" xfId="13378" xr:uid="{00000000-0005-0000-0000-00001D2B0000}"/>
    <cellStyle name="Normal 410 4 4 2" xfId="20809" xr:uid="{00000000-0005-0000-0000-00001E2B0000}"/>
    <cellStyle name="Normal 410 4 5" xfId="8172" xr:uid="{00000000-0005-0000-0000-00001F2B0000}"/>
    <cellStyle name="Normal 410 4 5 2" xfId="25376" xr:uid="{00000000-0005-0000-0000-0000202B0000}"/>
    <cellStyle name="Normal 410 4 6" xfId="16704" xr:uid="{00000000-0005-0000-0000-0000212B0000}"/>
    <cellStyle name="Normal 410 5" xfId="24437" xr:uid="{00000000-0005-0000-0000-0000222B0000}"/>
    <cellStyle name="Normal 411" xfId="1329" xr:uid="{00000000-0005-0000-0000-0000232B0000}"/>
    <cellStyle name="Normal 411 2" xfId="1330" xr:uid="{00000000-0005-0000-0000-0000242B0000}"/>
    <cellStyle name="Normal 411 3" xfId="1331" xr:uid="{00000000-0005-0000-0000-0000252B0000}"/>
    <cellStyle name="Normal 411 3 2" xfId="1332" xr:uid="{00000000-0005-0000-0000-0000262B0000}"/>
    <cellStyle name="Normal 411 3 3" xfId="9560" xr:uid="{00000000-0005-0000-0000-0000272B0000}"/>
    <cellStyle name="Normal 411 4" xfId="1333" xr:uid="{00000000-0005-0000-0000-0000282B0000}"/>
    <cellStyle name="Normal 411 4 2" xfId="5055" xr:uid="{00000000-0005-0000-0000-0000292B0000}"/>
    <cellStyle name="Normal 411 4 2 2" xfId="14959" xr:uid="{00000000-0005-0000-0000-00002A2B0000}"/>
    <cellStyle name="Normal 411 4 2 2 2" xfId="22390" xr:uid="{00000000-0005-0000-0000-00002B2B0000}"/>
    <cellStyle name="Normal 411 4 2 3" xfId="12095" xr:uid="{00000000-0005-0000-0000-00002C2B0000}"/>
    <cellStyle name="Normal 411 4 2 4" xfId="19528" xr:uid="{00000000-0005-0000-0000-00002D2B0000}"/>
    <cellStyle name="Normal 411 4 3" xfId="9561" xr:uid="{00000000-0005-0000-0000-00002E2B0000}"/>
    <cellStyle name="Normal 411 4 3 2" xfId="17948" xr:uid="{00000000-0005-0000-0000-00002F2B0000}"/>
    <cellStyle name="Normal 411 4 4" xfId="13379" xr:uid="{00000000-0005-0000-0000-0000302B0000}"/>
    <cellStyle name="Normal 411 4 4 2" xfId="20810" xr:uid="{00000000-0005-0000-0000-0000312B0000}"/>
    <cellStyle name="Normal 411 4 5" xfId="8173" xr:uid="{00000000-0005-0000-0000-0000322B0000}"/>
    <cellStyle name="Normal 411 4 5 2" xfId="25377" xr:uid="{00000000-0005-0000-0000-0000332B0000}"/>
    <cellStyle name="Normal 411 4 6" xfId="16705" xr:uid="{00000000-0005-0000-0000-0000342B0000}"/>
    <cellStyle name="Normal 411 5" xfId="24442" xr:uid="{00000000-0005-0000-0000-0000352B0000}"/>
    <cellStyle name="Normal 412" xfId="1334" xr:uid="{00000000-0005-0000-0000-0000362B0000}"/>
    <cellStyle name="Normal 412 2" xfId="1335" xr:uid="{00000000-0005-0000-0000-0000372B0000}"/>
    <cellStyle name="Normal 412 3" xfId="1336" xr:uid="{00000000-0005-0000-0000-0000382B0000}"/>
    <cellStyle name="Normal 412 3 2" xfId="1337" xr:uid="{00000000-0005-0000-0000-0000392B0000}"/>
    <cellStyle name="Normal 412 3 3" xfId="9562" xr:uid="{00000000-0005-0000-0000-00003A2B0000}"/>
    <cellStyle name="Normal 412 4" xfId="1338" xr:uid="{00000000-0005-0000-0000-00003B2B0000}"/>
    <cellStyle name="Normal 412 4 2" xfId="5056" xr:uid="{00000000-0005-0000-0000-00003C2B0000}"/>
    <cellStyle name="Normal 412 4 2 2" xfId="14960" xr:uid="{00000000-0005-0000-0000-00003D2B0000}"/>
    <cellStyle name="Normal 412 4 2 2 2" xfId="22391" xr:uid="{00000000-0005-0000-0000-00003E2B0000}"/>
    <cellStyle name="Normal 412 4 2 3" xfId="12096" xr:uid="{00000000-0005-0000-0000-00003F2B0000}"/>
    <cellStyle name="Normal 412 4 2 4" xfId="19529" xr:uid="{00000000-0005-0000-0000-0000402B0000}"/>
    <cellStyle name="Normal 412 4 3" xfId="9563" xr:uid="{00000000-0005-0000-0000-0000412B0000}"/>
    <cellStyle name="Normal 412 4 3 2" xfId="17949" xr:uid="{00000000-0005-0000-0000-0000422B0000}"/>
    <cellStyle name="Normal 412 4 4" xfId="13380" xr:uid="{00000000-0005-0000-0000-0000432B0000}"/>
    <cellStyle name="Normal 412 4 4 2" xfId="20811" xr:uid="{00000000-0005-0000-0000-0000442B0000}"/>
    <cellStyle name="Normal 412 4 5" xfId="8174" xr:uid="{00000000-0005-0000-0000-0000452B0000}"/>
    <cellStyle name="Normal 412 4 5 2" xfId="25378" xr:uid="{00000000-0005-0000-0000-0000462B0000}"/>
    <cellStyle name="Normal 412 4 6" xfId="16706" xr:uid="{00000000-0005-0000-0000-0000472B0000}"/>
    <cellStyle name="Normal 412 5" xfId="24401" xr:uid="{00000000-0005-0000-0000-0000482B0000}"/>
    <cellStyle name="Normal 413" xfId="1339" xr:uid="{00000000-0005-0000-0000-0000492B0000}"/>
    <cellStyle name="Normal 413 2" xfId="1340" xr:uid="{00000000-0005-0000-0000-00004A2B0000}"/>
    <cellStyle name="Normal 413 3" xfId="1341" xr:uid="{00000000-0005-0000-0000-00004B2B0000}"/>
    <cellStyle name="Normal 413 3 2" xfId="1342" xr:uid="{00000000-0005-0000-0000-00004C2B0000}"/>
    <cellStyle name="Normal 413 3 3" xfId="9564" xr:uid="{00000000-0005-0000-0000-00004D2B0000}"/>
    <cellStyle name="Normal 413 4" xfId="1343" xr:uid="{00000000-0005-0000-0000-00004E2B0000}"/>
    <cellStyle name="Normal 413 4 2" xfId="5057" xr:uid="{00000000-0005-0000-0000-00004F2B0000}"/>
    <cellStyle name="Normal 413 4 2 2" xfId="14961" xr:uid="{00000000-0005-0000-0000-0000502B0000}"/>
    <cellStyle name="Normal 413 4 2 2 2" xfId="22392" xr:uid="{00000000-0005-0000-0000-0000512B0000}"/>
    <cellStyle name="Normal 413 4 2 3" xfId="12097" xr:uid="{00000000-0005-0000-0000-0000522B0000}"/>
    <cellStyle name="Normal 413 4 2 4" xfId="19530" xr:uid="{00000000-0005-0000-0000-0000532B0000}"/>
    <cellStyle name="Normal 413 4 3" xfId="9565" xr:uid="{00000000-0005-0000-0000-0000542B0000}"/>
    <cellStyle name="Normal 413 4 3 2" xfId="17950" xr:uid="{00000000-0005-0000-0000-0000552B0000}"/>
    <cellStyle name="Normal 413 4 4" xfId="13381" xr:uid="{00000000-0005-0000-0000-0000562B0000}"/>
    <cellStyle name="Normal 413 4 4 2" xfId="20812" xr:uid="{00000000-0005-0000-0000-0000572B0000}"/>
    <cellStyle name="Normal 413 4 5" xfId="8175" xr:uid="{00000000-0005-0000-0000-0000582B0000}"/>
    <cellStyle name="Normal 413 4 5 2" xfId="25379" xr:uid="{00000000-0005-0000-0000-0000592B0000}"/>
    <cellStyle name="Normal 413 4 6" xfId="16707" xr:uid="{00000000-0005-0000-0000-00005A2B0000}"/>
    <cellStyle name="Normal 413 5" xfId="24411" xr:uid="{00000000-0005-0000-0000-00005B2B0000}"/>
    <cellStyle name="Normal 414" xfId="1344" xr:uid="{00000000-0005-0000-0000-00005C2B0000}"/>
    <cellStyle name="Normal 414 2" xfId="1345" xr:uid="{00000000-0005-0000-0000-00005D2B0000}"/>
    <cellStyle name="Normal 414 3" xfId="1346" xr:uid="{00000000-0005-0000-0000-00005E2B0000}"/>
    <cellStyle name="Normal 414 3 2" xfId="1347" xr:uid="{00000000-0005-0000-0000-00005F2B0000}"/>
    <cellStyle name="Normal 414 3 3" xfId="9566" xr:uid="{00000000-0005-0000-0000-0000602B0000}"/>
    <cellStyle name="Normal 414 4" xfId="1348" xr:uid="{00000000-0005-0000-0000-0000612B0000}"/>
    <cellStyle name="Normal 414 4 2" xfId="5058" xr:uid="{00000000-0005-0000-0000-0000622B0000}"/>
    <cellStyle name="Normal 414 4 2 2" xfId="14962" xr:uid="{00000000-0005-0000-0000-0000632B0000}"/>
    <cellStyle name="Normal 414 4 2 2 2" xfId="22393" xr:uid="{00000000-0005-0000-0000-0000642B0000}"/>
    <cellStyle name="Normal 414 4 2 3" xfId="12098" xr:uid="{00000000-0005-0000-0000-0000652B0000}"/>
    <cellStyle name="Normal 414 4 2 4" xfId="19531" xr:uid="{00000000-0005-0000-0000-0000662B0000}"/>
    <cellStyle name="Normal 414 4 3" xfId="9567" xr:uid="{00000000-0005-0000-0000-0000672B0000}"/>
    <cellStyle name="Normal 414 4 3 2" xfId="17951" xr:uid="{00000000-0005-0000-0000-0000682B0000}"/>
    <cellStyle name="Normal 414 4 4" xfId="13382" xr:uid="{00000000-0005-0000-0000-0000692B0000}"/>
    <cellStyle name="Normal 414 4 4 2" xfId="20813" xr:uid="{00000000-0005-0000-0000-00006A2B0000}"/>
    <cellStyle name="Normal 414 4 5" xfId="8176" xr:uid="{00000000-0005-0000-0000-00006B2B0000}"/>
    <cellStyle name="Normal 414 4 5 2" xfId="25380" xr:uid="{00000000-0005-0000-0000-00006C2B0000}"/>
    <cellStyle name="Normal 414 4 6" xfId="16708" xr:uid="{00000000-0005-0000-0000-00006D2B0000}"/>
    <cellStyle name="Normal 414 5" xfId="24446" xr:uid="{00000000-0005-0000-0000-00006E2B0000}"/>
    <cellStyle name="Normal 415" xfId="1349" xr:uid="{00000000-0005-0000-0000-00006F2B0000}"/>
    <cellStyle name="Normal 415 2" xfId="1350" xr:uid="{00000000-0005-0000-0000-0000702B0000}"/>
    <cellStyle name="Normal 415 3" xfId="1351" xr:uid="{00000000-0005-0000-0000-0000712B0000}"/>
    <cellStyle name="Normal 415 3 2" xfId="1352" xr:uid="{00000000-0005-0000-0000-0000722B0000}"/>
    <cellStyle name="Normal 415 3 3" xfId="9568" xr:uid="{00000000-0005-0000-0000-0000732B0000}"/>
    <cellStyle name="Normal 415 4" xfId="1353" xr:uid="{00000000-0005-0000-0000-0000742B0000}"/>
    <cellStyle name="Normal 415 4 2" xfId="5059" xr:uid="{00000000-0005-0000-0000-0000752B0000}"/>
    <cellStyle name="Normal 415 4 2 2" xfId="14963" xr:uid="{00000000-0005-0000-0000-0000762B0000}"/>
    <cellStyle name="Normal 415 4 2 2 2" xfId="22394" xr:uid="{00000000-0005-0000-0000-0000772B0000}"/>
    <cellStyle name="Normal 415 4 2 3" xfId="12099" xr:uid="{00000000-0005-0000-0000-0000782B0000}"/>
    <cellStyle name="Normal 415 4 2 4" xfId="19532" xr:uid="{00000000-0005-0000-0000-0000792B0000}"/>
    <cellStyle name="Normal 415 4 3" xfId="9569" xr:uid="{00000000-0005-0000-0000-00007A2B0000}"/>
    <cellStyle name="Normal 415 4 3 2" xfId="17952" xr:uid="{00000000-0005-0000-0000-00007B2B0000}"/>
    <cellStyle name="Normal 415 4 4" xfId="13383" xr:uid="{00000000-0005-0000-0000-00007C2B0000}"/>
    <cellStyle name="Normal 415 4 4 2" xfId="20814" xr:uid="{00000000-0005-0000-0000-00007D2B0000}"/>
    <cellStyle name="Normal 415 4 5" xfId="8177" xr:uid="{00000000-0005-0000-0000-00007E2B0000}"/>
    <cellStyle name="Normal 415 4 5 2" xfId="25381" xr:uid="{00000000-0005-0000-0000-00007F2B0000}"/>
    <cellStyle name="Normal 415 4 6" xfId="16709" xr:uid="{00000000-0005-0000-0000-0000802B0000}"/>
    <cellStyle name="Normal 415 5" xfId="24419" xr:uid="{00000000-0005-0000-0000-0000812B0000}"/>
    <cellStyle name="Normal 416" xfId="1354" xr:uid="{00000000-0005-0000-0000-0000822B0000}"/>
    <cellStyle name="Normal 416 2" xfId="1355" xr:uid="{00000000-0005-0000-0000-0000832B0000}"/>
    <cellStyle name="Normal 416 3" xfId="1356" xr:uid="{00000000-0005-0000-0000-0000842B0000}"/>
    <cellStyle name="Normal 416 3 2" xfId="1357" xr:uid="{00000000-0005-0000-0000-0000852B0000}"/>
    <cellStyle name="Normal 416 3 3" xfId="9570" xr:uid="{00000000-0005-0000-0000-0000862B0000}"/>
    <cellStyle name="Normal 416 4" xfId="1358" xr:uid="{00000000-0005-0000-0000-0000872B0000}"/>
    <cellStyle name="Normal 416 4 2" xfId="5060" xr:uid="{00000000-0005-0000-0000-0000882B0000}"/>
    <cellStyle name="Normal 416 4 2 2" xfId="14964" xr:uid="{00000000-0005-0000-0000-0000892B0000}"/>
    <cellStyle name="Normal 416 4 2 2 2" xfId="22395" xr:uid="{00000000-0005-0000-0000-00008A2B0000}"/>
    <cellStyle name="Normal 416 4 2 3" xfId="12100" xr:uid="{00000000-0005-0000-0000-00008B2B0000}"/>
    <cellStyle name="Normal 416 4 2 4" xfId="19533" xr:uid="{00000000-0005-0000-0000-00008C2B0000}"/>
    <cellStyle name="Normal 416 4 3" xfId="9571" xr:uid="{00000000-0005-0000-0000-00008D2B0000}"/>
    <cellStyle name="Normal 416 4 3 2" xfId="17953" xr:uid="{00000000-0005-0000-0000-00008E2B0000}"/>
    <cellStyle name="Normal 416 4 4" xfId="13384" xr:uid="{00000000-0005-0000-0000-00008F2B0000}"/>
    <cellStyle name="Normal 416 4 4 2" xfId="20815" xr:uid="{00000000-0005-0000-0000-0000902B0000}"/>
    <cellStyle name="Normal 416 4 5" xfId="8178" xr:uid="{00000000-0005-0000-0000-0000912B0000}"/>
    <cellStyle name="Normal 416 4 5 2" xfId="25382" xr:uid="{00000000-0005-0000-0000-0000922B0000}"/>
    <cellStyle name="Normal 416 4 6" xfId="16710" xr:uid="{00000000-0005-0000-0000-0000932B0000}"/>
    <cellStyle name="Normal 416 5" xfId="24423" xr:uid="{00000000-0005-0000-0000-0000942B0000}"/>
    <cellStyle name="Normal 417" xfId="1359" xr:uid="{00000000-0005-0000-0000-0000952B0000}"/>
    <cellStyle name="Normal 417 2" xfId="1360" xr:uid="{00000000-0005-0000-0000-0000962B0000}"/>
    <cellStyle name="Normal 417 3" xfId="1361" xr:uid="{00000000-0005-0000-0000-0000972B0000}"/>
    <cellStyle name="Normal 417 3 2" xfId="1362" xr:uid="{00000000-0005-0000-0000-0000982B0000}"/>
    <cellStyle name="Normal 417 3 3" xfId="9572" xr:uid="{00000000-0005-0000-0000-0000992B0000}"/>
    <cellStyle name="Normal 417 4" xfId="1363" xr:uid="{00000000-0005-0000-0000-00009A2B0000}"/>
    <cellStyle name="Normal 417 4 2" xfId="5061" xr:uid="{00000000-0005-0000-0000-00009B2B0000}"/>
    <cellStyle name="Normal 417 4 2 2" xfId="14965" xr:uid="{00000000-0005-0000-0000-00009C2B0000}"/>
    <cellStyle name="Normal 417 4 2 2 2" xfId="22396" xr:uid="{00000000-0005-0000-0000-00009D2B0000}"/>
    <cellStyle name="Normal 417 4 2 3" xfId="12101" xr:uid="{00000000-0005-0000-0000-00009E2B0000}"/>
    <cellStyle name="Normal 417 4 2 4" xfId="19534" xr:uid="{00000000-0005-0000-0000-00009F2B0000}"/>
    <cellStyle name="Normal 417 4 3" xfId="9573" xr:uid="{00000000-0005-0000-0000-0000A02B0000}"/>
    <cellStyle name="Normal 417 4 3 2" xfId="17954" xr:uid="{00000000-0005-0000-0000-0000A12B0000}"/>
    <cellStyle name="Normal 417 4 4" xfId="13385" xr:uid="{00000000-0005-0000-0000-0000A22B0000}"/>
    <cellStyle name="Normal 417 4 4 2" xfId="20816" xr:uid="{00000000-0005-0000-0000-0000A32B0000}"/>
    <cellStyle name="Normal 417 4 5" xfId="8179" xr:uid="{00000000-0005-0000-0000-0000A42B0000}"/>
    <cellStyle name="Normal 417 4 5 2" xfId="25383" xr:uid="{00000000-0005-0000-0000-0000A52B0000}"/>
    <cellStyle name="Normal 417 4 6" xfId="16711" xr:uid="{00000000-0005-0000-0000-0000A62B0000}"/>
    <cellStyle name="Normal 417 5" xfId="24377" xr:uid="{00000000-0005-0000-0000-0000A72B0000}"/>
    <cellStyle name="Normal 418" xfId="1364" xr:uid="{00000000-0005-0000-0000-0000A82B0000}"/>
    <cellStyle name="Normal 418 2" xfId="1365" xr:uid="{00000000-0005-0000-0000-0000A92B0000}"/>
    <cellStyle name="Normal 418 3" xfId="1366" xr:uid="{00000000-0005-0000-0000-0000AA2B0000}"/>
    <cellStyle name="Normal 418 3 2" xfId="1367" xr:uid="{00000000-0005-0000-0000-0000AB2B0000}"/>
    <cellStyle name="Normal 418 3 3" xfId="9574" xr:uid="{00000000-0005-0000-0000-0000AC2B0000}"/>
    <cellStyle name="Normal 418 4" xfId="1368" xr:uid="{00000000-0005-0000-0000-0000AD2B0000}"/>
    <cellStyle name="Normal 418 4 2" xfId="5062" xr:uid="{00000000-0005-0000-0000-0000AE2B0000}"/>
    <cellStyle name="Normal 418 4 2 2" xfId="14966" xr:uid="{00000000-0005-0000-0000-0000AF2B0000}"/>
    <cellStyle name="Normal 418 4 2 2 2" xfId="22397" xr:uid="{00000000-0005-0000-0000-0000B02B0000}"/>
    <cellStyle name="Normal 418 4 2 3" xfId="12102" xr:uid="{00000000-0005-0000-0000-0000B12B0000}"/>
    <cellStyle name="Normal 418 4 2 4" xfId="19535" xr:uid="{00000000-0005-0000-0000-0000B22B0000}"/>
    <cellStyle name="Normal 418 4 3" xfId="9575" xr:uid="{00000000-0005-0000-0000-0000B32B0000}"/>
    <cellStyle name="Normal 418 4 3 2" xfId="17955" xr:uid="{00000000-0005-0000-0000-0000B42B0000}"/>
    <cellStyle name="Normal 418 4 4" xfId="13386" xr:uid="{00000000-0005-0000-0000-0000B52B0000}"/>
    <cellStyle name="Normal 418 4 4 2" xfId="20817" xr:uid="{00000000-0005-0000-0000-0000B62B0000}"/>
    <cellStyle name="Normal 418 4 5" xfId="8180" xr:uid="{00000000-0005-0000-0000-0000B72B0000}"/>
    <cellStyle name="Normal 418 4 5 2" xfId="25384" xr:uid="{00000000-0005-0000-0000-0000B82B0000}"/>
    <cellStyle name="Normal 418 4 6" xfId="16712" xr:uid="{00000000-0005-0000-0000-0000B92B0000}"/>
    <cellStyle name="Normal 418 5" xfId="24386" xr:uid="{00000000-0005-0000-0000-0000BA2B0000}"/>
    <cellStyle name="Normal 419" xfId="1369" xr:uid="{00000000-0005-0000-0000-0000BB2B0000}"/>
    <cellStyle name="Normal 419 2" xfId="1370" xr:uid="{00000000-0005-0000-0000-0000BC2B0000}"/>
    <cellStyle name="Normal 419 3" xfId="1371" xr:uid="{00000000-0005-0000-0000-0000BD2B0000}"/>
    <cellStyle name="Normal 419 3 2" xfId="1372" xr:uid="{00000000-0005-0000-0000-0000BE2B0000}"/>
    <cellStyle name="Normal 419 3 3" xfId="9576" xr:uid="{00000000-0005-0000-0000-0000BF2B0000}"/>
    <cellStyle name="Normal 419 4" xfId="1373" xr:uid="{00000000-0005-0000-0000-0000C02B0000}"/>
    <cellStyle name="Normal 419 4 2" xfId="5063" xr:uid="{00000000-0005-0000-0000-0000C12B0000}"/>
    <cellStyle name="Normal 419 4 2 2" xfId="14967" xr:uid="{00000000-0005-0000-0000-0000C22B0000}"/>
    <cellStyle name="Normal 419 4 2 2 2" xfId="22398" xr:uid="{00000000-0005-0000-0000-0000C32B0000}"/>
    <cellStyle name="Normal 419 4 2 3" xfId="12103" xr:uid="{00000000-0005-0000-0000-0000C42B0000}"/>
    <cellStyle name="Normal 419 4 2 4" xfId="19536" xr:uid="{00000000-0005-0000-0000-0000C52B0000}"/>
    <cellStyle name="Normal 419 4 3" xfId="9577" xr:uid="{00000000-0005-0000-0000-0000C62B0000}"/>
    <cellStyle name="Normal 419 4 3 2" xfId="17956" xr:uid="{00000000-0005-0000-0000-0000C72B0000}"/>
    <cellStyle name="Normal 419 4 4" xfId="13387" xr:uid="{00000000-0005-0000-0000-0000C82B0000}"/>
    <cellStyle name="Normal 419 4 4 2" xfId="20818" xr:uid="{00000000-0005-0000-0000-0000C92B0000}"/>
    <cellStyle name="Normal 419 4 5" xfId="8181" xr:uid="{00000000-0005-0000-0000-0000CA2B0000}"/>
    <cellStyle name="Normal 419 4 5 2" xfId="25385" xr:uid="{00000000-0005-0000-0000-0000CB2B0000}"/>
    <cellStyle name="Normal 419 4 6" xfId="16713" xr:uid="{00000000-0005-0000-0000-0000CC2B0000}"/>
    <cellStyle name="Normal 419 5" xfId="24421" xr:uid="{00000000-0005-0000-0000-0000CD2B0000}"/>
    <cellStyle name="Normal 42" xfId="1374" xr:uid="{00000000-0005-0000-0000-0000CE2B0000}"/>
    <cellStyle name="Normal 42 2" xfId="1375" xr:uid="{00000000-0005-0000-0000-0000CF2B0000}"/>
    <cellStyle name="Normal 42 2 2" xfId="5065" xr:uid="{00000000-0005-0000-0000-0000D02B0000}"/>
    <cellStyle name="Normal 42 2 2 2" xfId="14969" xr:uid="{00000000-0005-0000-0000-0000D12B0000}"/>
    <cellStyle name="Normal 42 2 2 2 2" xfId="22400" xr:uid="{00000000-0005-0000-0000-0000D22B0000}"/>
    <cellStyle name="Normal 42 2 2 3" xfId="12105" xr:uid="{00000000-0005-0000-0000-0000D32B0000}"/>
    <cellStyle name="Normal 42 2 2 4" xfId="19538" xr:uid="{00000000-0005-0000-0000-0000D42B0000}"/>
    <cellStyle name="Normal 42 2 3" xfId="9578" xr:uid="{00000000-0005-0000-0000-0000D52B0000}"/>
    <cellStyle name="Normal 42 2 3 2" xfId="17957" xr:uid="{00000000-0005-0000-0000-0000D62B0000}"/>
    <cellStyle name="Normal 42 2 4" xfId="13388" xr:uid="{00000000-0005-0000-0000-0000D72B0000}"/>
    <cellStyle name="Normal 42 2 4 2" xfId="20819" xr:uid="{00000000-0005-0000-0000-0000D82B0000}"/>
    <cellStyle name="Normal 42 2 5" xfId="8183" xr:uid="{00000000-0005-0000-0000-0000D92B0000}"/>
    <cellStyle name="Normal 42 2 5 2" xfId="25130" xr:uid="{00000000-0005-0000-0000-0000DA2B0000}"/>
    <cellStyle name="Normal 42 2 6" xfId="16715" xr:uid="{00000000-0005-0000-0000-0000DB2B0000}"/>
    <cellStyle name="Normal 42 3" xfId="1376" xr:uid="{00000000-0005-0000-0000-0000DC2B0000}"/>
    <cellStyle name="Normal 42 3 2" xfId="1377" xr:uid="{00000000-0005-0000-0000-0000DD2B0000}"/>
    <cellStyle name="Normal 42 3 3" xfId="1378" xr:uid="{00000000-0005-0000-0000-0000DE2B0000}"/>
    <cellStyle name="Normal 42 3 3 2" xfId="1379" xr:uid="{00000000-0005-0000-0000-0000DF2B0000}"/>
    <cellStyle name="Normal 42 3 3 3" xfId="9579" xr:uid="{00000000-0005-0000-0000-0000E02B0000}"/>
    <cellStyle name="Normal 42 4" xfId="1380" xr:uid="{00000000-0005-0000-0000-0000E12B0000}"/>
    <cellStyle name="Normal 42 4 2" xfId="1381" xr:uid="{00000000-0005-0000-0000-0000E22B0000}"/>
    <cellStyle name="Normal 42 4 3" xfId="9580" xr:uid="{00000000-0005-0000-0000-0000E32B0000}"/>
    <cellStyle name="Normal 42 5" xfId="5064" xr:uid="{00000000-0005-0000-0000-0000E42B0000}"/>
    <cellStyle name="Normal 42 5 2" xfId="14968" xr:uid="{00000000-0005-0000-0000-0000E52B0000}"/>
    <cellStyle name="Normal 42 5 2 2" xfId="22399" xr:uid="{00000000-0005-0000-0000-0000E62B0000}"/>
    <cellStyle name="Normal 42 5 3" xfId="12104" xr:uid="{00000000-0005-0000-0000-0000E72B0000}"/>
    <cellStyle name="Normal 42 5 4" xfId="19537" xr:uid="{00000000-0005-0000-0000-0000E82B0000}"/>
    <cellStyle name="Normal 42 6" xfId="16048" xr:uid="{00000000-0005-0000-0000-0000E92B0000}"/>
    <cellStyle name="Normal 42 6 2" xfId="23479" xr:uid="{00000000-0005-0000-0000-0000EA2B0000}"/>
    <cellStyle name="Normal 42 7" xfId="8182" xr:uid="{00000000-0005-0000-0000-0000EB2B0000}"/>
    <cellStyle name="Normal 42 7 2" xfId="23910" xr:uid="{00000000-0005-0000-0000-0000EC2B0000}"/>
    <cellStyle name="Normal 42 8" xfId="16714" xr:uid="{00000000-0005-0000-0000-0000ED2B0000}"/>
    <cellStyle name="Normal 420" xfId="1382" xr:uid="{00000000-0005-0000-0000-0000EE2B0000}"/>
    <cellStyle name="Normal 420 2" xfId="1383" xr:uid="{00000000-0005-0000-0000-0000EF2B0000}"/>
    <cellStyle name="Normal 420 3" xfId="1384" xr:uid="{00000000-0005-0000-0000-0000F02B0000}"/>
    <cellStyle name="Normal 420 3 2" xfId="1385" xr:uid="{00000000-0005-0000-0000-0000F12B0000}"/>
    <cellStyle name="Normal 420 3 3" xfId="9581" xr:uid="{00000000-0005-0000-0000-0000F22B0000}"/>
    <cellStyle name="Normal 420 4" xfId="1386" xr:uid="{00000000-0005-0000-0000-0000F32B0000}"/>
    <cellStyle name="Normal 420 4 2" xfId="5066" xr:uid="{00000000-0005-0000-0000-0000F42B0000}"/>
    <cellStyle name="Normal 420 4 2 2" xfId="14970" xr:uid="{00000000-0005-0000-0000-0000F52B0000}"/>
    <cellStyle name="Normal 420 4 2 2 2" xfId="22401" xr:uid="{00000000-0005-0000-0000-0000F62B0000}"/>
    <cellStyle name="Normal 420 4 2 3" xfId="12106" xr:uid="{00000000-0005-0000-0000-0000F72B0000}"/>
    <cellStyle name="Normal 420 4 2 4" xfId="19539" xr:uid="{00000000-0005-0000-0000-0000F82B0000}"/>
    <cellStyle name="Normal 420 4 3" xfId="9582" xr:uid="{00000000-0005-0000-0000-0000F92B0000}"/>
    <cellStyle name="Normal 420 4 3 2" xfId="17958" xr:uid="{00000000-0005-0000-0000-0000FA2B0000}"/>
    <cellStyle name="Normal 420 4 4" xfId="13389" xr:uid="{00000000-0005-0000-0000-0000FB2B0000}"/>
    <cellStyle name="Normal 420 4 4 2" xfId="20820" xr:uid="{00000000-0005-0000-0000-0000FC2B0000}"/>
    <cellStyle name="Normal 420 4 5" xfId="8184" xr:uid="{00000000-0005-0000-0000-0000FD2B0000}"/>
    <cellStyle name="Normal 420 4 5 2" xfId="25386" xr:uid="{00000000-0005-0000-0000-0000FE2B0000}"/>
    <cellStyle name="Normal 420 4 6" xfId="16716" xr:uid="{00000000-0005-0000-0000-0000FF2B0000}"/>
    <cellStyle name="Normal 420 5" xfId="24394" xr:uid="{00000000-0005-0000-0000-0000002C0000}"/>
    <cellStyle name="Normal 421" xfId="1387" xr:uid="{00000000-0005-0000-0000-0000012C0000}"/>
    <cellStyle name="Normal 421 2" xfId="1388" xr:uid="{00000000-0005-0000-0000-0000022C0000}"/>
    <cellStyle name="Normal 421 3" xfId="1389" xr:uid="{00000000-0005-0000-0000-0000032C0000}"/>
    <cellStyle name="Normal 421 3 2" xfId="1390" xr:uid="{00000000-0005-0000-0000-0000042C0000}"/>
    <cellStyle name="Normal 421 3 3" xfId="9583" xr:uid="{00000000-0005-0000-0000-0000052C0000}"/>
    <cellStyle name="Normal 421 4" xfId="1391" xr:uid="{00000000-0005-0000-0000-0000062C0000}"/>
    <cellStyle name="Normal 421 4 2" xfId="5067" xr:uid="{00000000-0005-0000-0000-0000072C0000}"/>
    <cellStyle name="Normal 421 4 2 2" xfId="14971" xr:uid="{00000000-0005-0000-0000-0000082C0000}"/>
    <cellStyle name="Normal 421 4 2 2 2" xfId="22402" xr:uid="{00000000-0005-0000-0000-0000092C0000}"/>
    <cellStyle name="Normal 421 4 2 3" xfId="12107" xr:uid="{00000000-0005-0000-0000-00000A2C0000}"/>
    <cellStyle name="Normal 421 4 2 4" xfId="19540" xr:uid="{00000000-0005-0000-0000-00000B2C0000}"/>
    <cellStyle name="Normal 421 4 3" xfId="9584" xr:uid="{00000000-0005-0000-0000-00000C2C0000}"/>
    <cellStyle name="Normal 421 4 3 2" xfId="17959" xr:uid="{00000000-0005-0000-0000-00000D2C0000}"/>
    <cellStyle name="Normal 421 4 4" xfId="13390" xr:uid="{00000000-0005-0000-0000-00000E2C0000}"/>
    <cellStyle name="Normal 421 4 4 2" xfId="20821" xr:uid="{00000000-0005-0000-0000-00000F2C0000}"/>
    <cellStyle name="Normal 421 4 5" xfId="8185" xr:uid="{00000000-0005-0000-0000-0000102C0000}"/>
    <cellStyle name="Normal 421 4 5 2" xfId="25387" xr:uid="{00000000-0005-0000-0000-0000112C0000}"/>
    <cellStyle name="Normal 421 4 6" xfId="16717" xr:uid="{00000000-0005-0000-0000-0000122C0000}"/>
    <cellStyle name="Normal 421 5" xfId="24440" xr:uid="{00000000-0005-0000-0000-0000132C0000}"/>
    <cellStyle name="Normal 422" xfId="1392" xr:uid="{00000000-0005-0000-0000-0000142C0000}"/>
    <cellStyle name="Normal 422 2" xfId="1393" xr:uid="{00000000-0005-0000-0000-0000152C0000}"/>
    <cellStyle name="Normal 422 3" xfId="1394" xr:uid="{00000000-0005-0000-0000-0000162C0000}"/>
    <cellStyle name="Normal 422 3 2" xfId="1395" xr:uid="{00000000-0005-0000-0000-0000172C0000}"/>
    <cellStyle name="Normal 422 3 3" xfId="9585" xr:uid="{00000000-0005-0000-0000-0000182C0000}"/>
    <cellStyle name="Normal 422 4" xfId="1396" xr:uid="{00000000-0005-0000-0000-0000192C0000}"/>
    <cellStyle name="Normal 422 4 2" xfId="5068" xr:uid="{00000000-0005-0000-0000-00001A2C0000}"/>
    <cellStyle name="Normal 422 4 2 2" xfId="14972" xr:uid="{00000000-0005-0000-0000-00001B2C0000}"/>
    <cellStyle name="Normal 422 4 2 2 2" xfId="22403" xr:uid="{00000000-0005-0000-0000-00001C2C0000}"/>
    <cellStyle name="Normal 422 4 2 3" xfId="12108" xr:uid="{00000000-0005-0000-0000-00001D2C0000}"/>
    <cellStyle name="Normal 422 4 2 4" xfId="19541" xr:uid="{00000000-0005-0000-0000-00001E2C0000}"/>
    <cellStyle name="Normal 422 4 3" xfId="9586" xr:uid="{00000000-0005-0000-0000-00001F2C0000}"/>
    <cellStyle name="Normal 422 4 3 2" xfId="17960" xr:uid="{00000000-0005-0000-0000-0000202C0000}"/>
    <cellStyle name="Normal 422 4 4" xfId="13391" xr:uid="{00000000-0005-0000-0000-0000212C0000}"/>
    <cellStyle name="Normal 422 4 4 2" xfId="20822" xr:uid="{00000000-0005-0000-0000-0000222C0000}"/>
    <cellStyle name="Normal 422 4 5" xfId="8186" xr:uid="{00000000-0005-0000-0000-0000232C0000}"/>
    <cellStyle name="Normal 422 4 5 2" xfId="25388" xr:uid="{00000000-0005-0000-0000-0000242C0000}"/>
    <cellStyle name="Normal 422 4 6" xfId="16718" xr:uid="{00000000-0005-0000-0000-0000252C0000}"/>
    <cellStyle name="Normal 422 5" xfId="24407" xr:uid="{00000000-0005-0000-0000-0000262C0000}"/>
    <cellStyle name="Normal 423" xfId="1397" xr:uid="{00000000-0005-0000-0000-0000272C0000}"/>
    <cellStyle name="Normal 423 2" xfId="1398" xr:uid="{00000000-0005-0000-0000-0000282C0000}"/>
    <cellStyle name="Normal 423 3" xfId="1399" xr:uid="{00000000-0005-0000-0000-0000292C0000}"/>
    <cellStyle name="Normal 423 3 2" xfId="1400" xr:uid="{00000000-0005-0000-0000-00002A2C0000}"/>
    <cellStyle name="Normal 423 3 3" xfId="9587" xr:uid="{00000000-0005-0000-0000-00002B2C0000}"/>
    <cellStyle name="Normal 423 4" xfId="1401" xr:uid="{00000000-0005-0000-0000-00002C2C0000}"/>
    <cellStyle name="Normal 423 4 2" xfId="5069" xr:uid="{00000000-0005-0000-0000-00002D2C0000}"/>
    <cellStyle name="Normal 423 4 2 2" xfId="14973" xr:uid="{00000000-0005-0000-0000-00002E2C0000}"/>
    <cellStyle name="Normal 423 4 2 2 2" xfId="22404" xr:uid="{00000000-0005-0000-0000-00002F2C0000}"/>
    <cellStyle name="Normal 423 4 2 3" xfId="12109" xr:uid="{00000000-0005-0000-0000-0000302C0000}"/>
    <cellStyle name="Normal 423 4 2 4" xfId="19542" xr:uid="{00000000-0005-0000-0000-0000312C0000}"/>
    <cellStyle name="Normal 423 4 3" xfId="9588" xr:uid="{00000000-0005-0000-0000-0000322C0000}"/>
    <cellStyle name="Normal 423 4 3 2" xfId="17961" xr:uid="{00000000-0005-0000-0000-0000332C0000}"/>
    <cellStyle name="Normal 423 4 4" xfId="13392" xr:uid="{00000000-0005-0000-0000-0000342C0000}"/>
    <cellStyle name="Normal 423 4 4 2" xfId="20823" xr:uid="{00000000-0005-0000-0000-0000352C0000}"/>
    <cellStyle name="Normal 423 4 5" xfId="8187" xr:uid="{00000000-0005-0000-0000-0000362C0000}"/>
    <cellStyle name="Normal 423 4 5 2" xfId="25389" xr:uid="{00000000-0005-0000-0000-0000372C0000}"/>
    <cellStyle name="Normal 423 4 6" xfId="16719" xr:uid="{00000000-0005-0000-0000-0000382C0000}"/>
    <cellStyle name="Normal 423 5" xfId="24409" xr:uid="{00000000-0005-0000-0000-0000392C0000}"/>
    <cellStyle name="Normal 424" xfId="1402" xr:uid="{00000000-0005-0000-0000-00003A2C0000}"/>
    <cellStyle name="Normal 424 2" xfId="1403" xr:uid="{00000000-0005-0000-0000-00003B2C0000}"/>
    <cellStyle name="Normal 424 3" xfId="1404" xr:uid="{00000000-0005-0000-0000-00003C2C0000}"/>
    <cellStyle name="Normal 424 3 2" xfId="1405" xr:uid="{00000000-0005-0000-0000-00003D2C0000}"/>
    <cellStyle name="Normal 424 3 3" xfId="9589" xr:uid="{00000000-0005-0000-0000-00003E2C0000}"/>
    <cellStyle name="Normal 424 4" xfId="1406" xr:uid="{00000000-0005-0000-0000-00003F2C0000}"/>
    <cellStyle name="Normal 424 4 2" xfId="5070" xr:uid="{00000000-0005-0000-0000-0000402C0000}"/>
    <cellStyle name="Normal 424 4 2 2" xfId="14974" xr:uid="{00000000-0005-0000-0000-0000412C0000}"/>
    <cellStyle name="Normal 424 4 2 2 2" xfId="22405" xr:uid="{00000000-0005-0000-0000-0000422C0000}"/>
    <cellStyle name="Normal 424 4 2 3" xfId="12110" xr:uid="{00000000-0005-0000-0000-0000432C0000}"/>
    <cellStyle name="Normal 424 4 2 4" xfId="19543" xr:uid="{00000000-0005-0000-0000-0000442C0000}"/>
    <cellStyle name="Normal 424 4 3" xfId="9590" xr:uid="{00000000-0005-0000-0000-0000452C0000}"/>
    <cellStyle name="Normal 424 4 3 2" xfId="17962" xr:uid="{00000000-0005-0000-0000-0000462C0000}"/>
    <cellStyle name="Normal 424 4 4" xfId="13393" xr:uid="{00000000-0005-0000-0000-0000472C0000}"/>
    <cellStyle name="Normal 424 4 4 2" xfId="20824" xr:uid="{00000000-0005-0000-0000-0000482C0000}"/>
    <cellStyle name="Normal 424 4 5" xfId="8188" xr:uid="{00000000-0005-0000-0000-0000492C0000}"/>
    <cellStyle name="Normal 424 4 5 2" xfId="25390" xr:uid="{00000000-0005-0000-0000-00004A2C0000}"/>
    <cellStyle name="Normal 424 4 6" xfId="16720" xr:uid="{00000000-0005-0000-0000-00004B2C0000}"/>
    <cellStyle name="Normal 424 5" xfId="24445" xr:uid="{00000000-0005-0000-0000-00004C2C0000}"/>
    <cellStyle name="Normal 425" xfId="1407" xr:uid="{00000000-0005-0000-0000-00004D2C0000}"/>
    <cellStyle name="Normal 425 2" xfId="1408" xr:uid="{00000000-0005-0000-0000-00004E2C0000}"/>
    <cellStyle name="Normal 425 3" xfId="1409" xr:uid="{00000000-0005-0000-0000-00004F2C0000}"/>
    <cellStyle name="Normal 425 3 2" xfId="1410" xr:uid="{00000000-0005-0000-0000-0000502C0000}"/>
    <cellStyle name="Normal 425 3 3" xfId="9591" xr:uid="{00000000-0005-0000-0000-0000512C0000}"/>
    <cellStyle name="Normal 425 4" xfId="1411" xr:uid="{00000000-0005-0000-0000-0000522C0000}"/>
    <cellStyle name="Normal 425 4 2" xfId="5071" xr:uid="{00000000-0005-0000-0000-0000532C0000}"/>
    <cellStyle name="Normal 425 4 2 2" xfId="14975" xr:uid="{00000000-0005-0000-0000-0000542C0000}"/>
    <cellStyle name="Normal 425 4 2 2 2" xfId="22406" xr:uid="{00000000-0005-0000-0000-0000552C0000}"/>
    <cellStyle name="Normal 425 4 2 3" xfId="12111" xr:uid="{00000000-0005-0000-0000-0000562C0000}"/>
    <cellStyle name="Normal 425 4 2 4" xfId="19544" xr:uid="{00000000-0005-0000-0000-0000572C0000}"/>
    <cellStyle name="Normal 425 4 3" xfId="9592" xr:uid="{00000000-0005-0000-0000-0000582C0000}"/>
    <cellStyle name="Normal 425 4 3 2" xfId="17963" xr:uid="{00000000-0005-0000-0000-0000592C0000}"/>
    <cellStyle name="Normal 425 4 4" xfId="13394" xr:uid="{00000000-0005-0000-0000-00005A2C0000}"/>
    <cellStyle name="Normal 425 4 4 2" xfId="20825" xr:uid="{00000000-0005-0000-0000-00005B2C0000}"/>
    <cellStyle name="Normal 425 4 5" xfId="8189" xr:uid="{00000000-0005-0000-0000-00005C2C0000}"/>
    <cellStyle name="Normal 425 4 5 2" xfId="25391" xr:uid="{00000000-0005-0000-0000-00005D2C0000}"/>
    <cellStyle name="Normal 425 4 6" xfId="16721" xr:uid="{00000000-0005-0000-0000-00005E2C0000}"/>
    <cellStyle name="Normal 425 5" xfId="24444" xr:uid="{00000000-0005-0000-0000-00005F2C0000}"/>
    <cellStyle name="Normal 426" xfId="1412" xr:uid="{00000000-0005-0000-0000-0000602C0000}"/>
    <cellStyle name="Normal 426 2" xfId="1413" xr:uid="{00000000-0005-0000-0000-0000612C0000}"/>
    <cellStyle name="Normal 426 3" xfId="1414" xr:uid="{00000000-0005-0000-0000-0000622C0000}"/>
    <cellStyle name="Normal 426 3 2" xfId="1415" xr:uid="{00000000-0005-0000-0000-0000632C0000}"/>
    <cellStyle name="Normal 426 3 3" xfId="9593" xr:uid="{00000000-0005-0000-0000-0000642C0000}"/>
    <cellStyle name="Normal 426 4" xfId="1416" xr:uid="{00000000-0005-0000-0000-0000652C0000}"/>
    <cellStyle name="Normal 426 4 2" xfId="5072" xr:uid="{00000000-0005-0000-0000-0000662C0000}"/>
    <cellStyle name="Normal 426 4 2 2" xfId="14976" xr:uid="{00000000-0005-0000-0000-0000672C0000}"/>
    <cellStyle name="Normal 426 4 2 2 2" xfId="22407" xr:uid="{00000000-0005-0000-0000-0000682C0000}"/>
    <cellStyle name="Normal 426 4 2 3" xfId="12112" xr:uid="{00000000-0005-0000-0000-0000692C0000}"/>
    <cellStyle name="Normal 426 4 2 4" xfId="19545" xr:uid="{00000000-0005-0000-0000-00006A2C0000}"/>
    <cellStyle name="Normal 426 4 3" xfId="9594" xr:uid="{00000000-0005-0000-0000-00006B2C0000}"/>
    <cellStyle name="Normal 426 4 3 2" xfId="17964" xr:uid="{00000000-0005-0000-0000-00006C2C0000}"/>
    <cellStyle name="Normal 426 4 4" xfId="13395" xr:uid="{00000000-0005-0000-0000-00006D2C0000}"/>
    <cellStyle name="Normal 426 4 4 2" xfId="20826" xr:uid="{00000000-0005-0000-0000-00006E2C0000}"/>
    <cellStyle name="Normal 426 4 5" xfId="8190" xr:uid="{00000000-0005-0000-0000-00006F2C0000}"/>
    <cellStyle name="Normal 426 4 5 2" xfId="25392" xr:uid="{00000000-0005-0000-0000-0000702C0000}"/>
    <cellStyle name="Normal 426 4 6" xfId="16722" xr:uid="{00000000-0005-0000-0000-0000712C0000}"/>
    <cellStyle name="Normal 426 5" xfId="24404" xr:uid="{00000000-0005-0000-0000-0000722C0000}"/>
    <cellStyle name="Normal 427" xfId="1417" xr:uid="{00000000-0005-0000-0000-0000732C0000}"/>
    <cellStyle name="Normal 427 2" xfId="1418" xr:uid="{00000000-0005-0000-0000-0000742C0000}"/>
    <cellStyle name="Normal 427 3" xfId="1419" xr:uid="{00000000-0005-0000-0000-0000752C0000}"/>
    <cellStyle name="Normal 427 3 2" xfId="1420" xr:uid="{00000000-0005-0000-0000-0000762C0000}"/>
    <cellStyle name="Normal 427 3 3" xfId="9595" xr:uid="{00000000-0005-0000-0000-0000772C0000}"/>
    <cellStyle name="Normal 427 4" xfId="1421" xr:uid="{00000000-0005-0000-0000-0000782C0000}"/>
    <cellStyle name="Normal 427 4 2" xfId="5073" xr:uid="{00000000-0005-0000-0000-0000792C0000}"/>
    <cellStyle name="Normal 427 4 2 2" xfId="14977" xr:uid="{00000000-0005-0000-0000-00007A2C0000}"/>
    <cellStyle name="Normal 427 4 2 2 2" xfId="22408" xr:uid="{00000000-0005-0000-0000-00007B2C0000}"/>
    <cellStyle name="Normal 427 4 2 3" xfId="12113" xr:uid="{00000000-0005-0000-0000-00007C2C0000}"/>
    <cellStyle name="Normal 427 4 2 4" xfId="19546" xr:uid="{00000000-0005-0000-0000-00007D2C0000}"/>
    <cellStyle name="Normal 427 4 3" xfId="9596" xr:uid="{00000000-0005-0000-0000-00007E2C0000}"/>
    <cellStyle name="Normal 427 4 3 2" xfId="17965" xr:uid="{00000000-0005-0000-0000-00007F2C0000}"/>
    <cellStyle name="Normal 427 4 4" xfId="13396" xr:uid="{00000000-0005-0000-0000-0000802C0000}"/>
    <cellStyle name="Normal 427 4 4 2" xfId="20827" xr:uid="{00000000-0005-0000-0000-0000812C0000}"/>
    <cellStyle name="Normal 427 4 5" xfId="8191" xr:uid="{00000000-0005-0000-0000-0000822C0000}"/>
    <cellStyle name="Normal 427 4 5 2" xfId="25393" xr:uid="{00000000-0005-0000-0000-0000832C0000}"/>
    <cellStyle name="Normal 427 4 6" xfId="16723" xr:uid="{00000000-0005-0000-0000-0000842C0000}"/>
    <cellStyle name="Normal 427 5" xfId="24414" xr:uid="{00000000-0005-0000-0000-0000852C0000}"/>
    <cellStyle name="Normal 428" xfId="1422" xr:uid="{00000000-0005-0000-0000-0000862C0000}"/>
    <cellStyle name="Normal 428 2" xfId="1423" xr:uid="{00000000-0005-0000-0000-0000872C0000}"/>
    <cellStyle name="Normal 428 3" xfId="1424" xr:uid="{00000000-0005-0000-0000-0000882C0000}"/>
    <cellStyle name="Normal 428 3 2" xfId="1425" xr:uid="{00000000-0005-0000-0000-0000892C0000}"/>
    <cellStyle name="Normal 428 3 3" xfId="9597" xr:uid="{00000000-0005-0000-0000-00008A2C0000}"/>
    <cellStyle name="Normal 428 4" xfId="1426" xr:uid="{00000000-0005-0000-0000-00008B2C0000}"/>
    <cellStyle name="Normal 428 4 2" xfId="5074" xr:uid="{00000000-0005-0000-0000-00008C2C0000}"/>
    <cellStyle name="Normal 428 4 2 2" xfId="14978" xr:uid="{00000000-0005-0000-0000-00008D2C0000}"/>
    <cellStyle name="Normal 428 4 2 2 2" xfId="22409" xr:uid="{00000000-0005-0000-0000-00008E2C0000}"/>
    <cellStyle name="Normal 428 4 2 3" xfId="12114" xr:uid="{00000000-0005-0000-0000-00008F2C0000}"/>
    <cellStyle name="Normal 428 4 2 4" xfId="19547" xr:uid="{00000000-0005-0000-0000-0000902C0000}"/>
    <cellStyle name="Normal 428 4 3" xfId="9598" xr:uid="{00000000-0005-0000-0000-0000912C0000}"/>
    <cellStyle name="Normal 428 4 3 2" xfId="17966" xr:uid="{00000000-0005-0000-0000-0000922C0000}"/>
    <cellStyle name="Normal 428 4 4" xfId="13397" xr:uid="{00000000-0005-0000-0000-0000932C0000}"/>
    <cellStyle name="Normal 428 4 4 2" xfId="20828" xr:uid="{00000000-0005-0000-0000-0000942C0000}"/>
    <cellStyle name="Normal 428 4 5" xfId="8192" xr:uid="{00000000-0005-0000-0000-0000952C0000}"/>
    <cellStyle name="Normal 428 4 5 2" xfId="25394" xr:uid="{00000000-0005-0000-0000-0000962C0000}"/>
    <cellStyle name="Normal 428 4 6" xfId="16724" xr:uid="{00000000-0005-0000-0000-0000972C0000}"/>
    <cellStyle name="Normal 428 5" xfId="24413" xr:uid="{00000000-0005-0000-0000-0000982C0000}"/>
    <cellStyle name="Normal 429" xfId="1427" xr:uid="{00000000-0005-0000-0000-0000992C0000}"/>
    <cellStyle name="Normal 429 2" xfId="1428" xr:uid="{00000000-0005-0000-0000-00009A2C0000}"/>
    <cellStyle name="Normal 429 3" xfId="1429" xr:uid="{00000000-0005-0000-0000-00009B2C0000}"/>
    <cellStyle name="Normal 429 3 2" xfId="1430" xr:uid="{00000000-0005-0000-0000-00009C2C0000}"/>
    <cellStyle name="Normal 429 3 3" xfId="9599" xr:uid="{00000000-0005-0000-0000-00009D2C0000}"/>
    <cellStyle name="Normal 429 4" xfId="1431" xr:uid="{00000000-0005-0000-0000-00009E2C0000}"/>
    <cellStyle name="Normal 429 4 2" xfId="5075" xr:uid="{00000000-0005-0000-0000-00009F2C0000}"/>
    <cellStyle name="Normal 429 4 2 2" xfId="14979" xr:uid="{00000000-0005-0000-0000-0000A02C0000}"/>
    <cellStyle name="Normal 429 4 2 2 2" xfId="22410" xr:uid="{00000000-0005-0000-0000-0000A12C0000}"/>
    <cellStyle name="Normal 429 4 2 3" xfId="12115" xr:uid="{00000000-0005-0000-0000-0000A22C0000}"/>
    <cellStyle name="Normal 429 4 2 4" xfId="19548" xr:uid="{00000000-0005-0000-0000-0000A32C0000}"/>
    <cellStyle name="Normal 429 4 3" xfId="9600" xr:uid="{00000000-0005-0000-0000-0000A42C0000}"/>
    <cellStyle name="Normal 429 4 3 2" xfId="17967" xr:uid="{00000000-0005-0000-0000-0000A52C0000}"/>
    <cellStyle name="Normal 429 4 4" xfId="13398" xr:uid="{00000000-0005-0000-0000-0000A62C0000}"/>
    <cellStyle name="Normal 429 4 4 2" xfId="20829" xr:uid="{00000000-0005-0000-0000-0000A72C0000}"/>
    <cellStyle name="Normal 429 4 5" xfId="8193" xr:uid="{00000000-0005-0000-0000-0000A82C0000}"/>
    <cellStyle name="Normal 429 4 5 2" xfId="25395" xr:uid="{00000000-0005-0000-0000-0000A92C0000}"/>
    <cellStyle name="Normal 429 4 6" xfId="16725" xr:uid="{00000000-0005-0000-0000-0000AA2C0000}"/>
    <cellStyle name="Normal 429 5" xfId="24381" xr:uid="{00000000-0005-0000-0000-0000AB2C0000}"/>
    <cellStyle name="Normal 43" xfId="1432" xr:uid="{00000000-0005-0000-0000-0000AC2C0000}"/>
    <cellStyle name="Normal 43 10" xfId="1433" xr:uid="{00000000-0005-0000-0000-0000AD2C0000}"/>
    <cellStyle name="Normal 43 11" xfId="1434" xr:uid="{00000000-0005-0000-0000-0000AE2C0000}"/>
    <cellStyle name="Normal 43 12" xfId="1435" xr:uid="{00000000-0005-0000-0000-0000AF2C0000}"/>
    <cellStyle name="Normal 43 13" xfId="5076" xr:uid="{00000000-0005-0000-0000-0000B02C0000}"/>
    <cellStyle name="Normal 43 13 2" xfId="14980" xr:uid="{00000000-0005-0000-0000-0000B12C0000}"/>
    <cellStyle name="Normal 43 13 2 2" xfId="22411" xr:uid="{00000000-0005-0000-0000-0000B22C0000}"/>
    <cellStyle name="Normal 43 13 3" xfId="12116" xr:uid="{00000000-0005-0000-0000-0000B32C0000}"/>
    <cellStyle name="Normal 43 13 4" xfId="19549" xr:uid="{00000000-0005-0000-0000-0000B42C0000}"/>
    <cellStyle name="Normal 43 14" xfId="16049" xr:uid="{00000000-0005-0000-0000-0000B52C0000}"/>
    <cellStyle name="Normal 43 14 2" xfId="23480" xr:uid="{00000000-0005-0000-0000-0000B62C0000}"/>
    <cellStyle name="Normal 43 15" xfId="8194" xr:uid="{00000000-0005-0000-0000-0000B72C0000}"/>
    <cellStyle name="Normal 43 15 2" xfId="23911" xr:uid="{00000000-0005-0000-0000-0000B82C0000}"/>
    <cellStyle name="Normal 43 16" xfId="16726" xr:uid="{00000000-0005-0000-0000-0000B92C0000}"/>
    <cellStyle name="Normal 43 2" xfId="1436" xr:uid="{00000000-0005-0000-0000-0000BA2C0000}"/>
    <cellStyle name="Normal 43 2 2" xfId="1437" xr:uid="{00000000-0005-0000-0000-0000BB2C0000}"/>
    <cellStyle name="Normal 43 2 2 2" xfId="5078" xr:uid="{00000000-0005-0000-0000-0000BC2C0000}"/>
    <cellStyle name="Normal 43 2 2 3" xfId="5079" xr:uid="{00000000-0005-0000-0000-0000BD2C0000}"/>
    <cellStyle name="Normal 43 2 2 3 2" xfId="14982" xr:uid="{00000000-0005-0000-0000-0000BE2C0000}"/>
    <cellStyle name="Normal 43 2 2 3 2 2" xfId="22413" xr:uid="{00000000-0005-0000-0000-0000BF2C0000}"/>
    <cellStyle name="Normal 43 2 2 3 3" xfId="12118" xr:uid="{00000000-0005-0000-0000-0000C02C0000}"/>
    <cellStyle name="Normal 43 2 2 3 4" xfId="19551" xr:uid="{00000000-0005-0000-0000-0000C12C0000}"/>
    <cellStyle name="Normal 43 2 2 4" xfId="25131" xr:uid="{00000000-0005-0000-0000-0000C22C0000}"/>
    <cellStyle name="Normal 43 2 3" xfId="5077" xr:uid="{00000000-0005-0000-0000-0000C32C0000}"/>
    <cellStyle name="Normal 43 2 3 2" xfId="14981" xr:uid="{00000000-0005-0000-0000-0000C42C0000}"/>
    <cellStyle name="Normal 43 2 3 2 2" xfId="22412" xr:uid="{00000000-0005-0000-0000-0000C52C0000}"/>
    <cellStyle name="Normal 43 2 3 3" xfId="12117" xr:uid="{00000000-0005-0000-0000-0000C62C0000}"/>
    <cellStyle name="Normal 43 2 3 4" xfId="19550" xr:uid="{00000000-0005-0000-0000-0000C72C0000}"/>
    <cellStyle name="Normal 43 2 4" xfId="9601" xr:uid="{00000000-0005-0000-0000-0000C82C0000}"/>
    <cellStyle name="Normal 43 2 4 2" xfId="17968" xr:uid="{00000000-0005-0000-0000-0000C92C0000}"/>
    <cellStyle name="Normal 43 2 5" xfId="13399" xr:uid="{00000000-0005-0000-0000-0000CA2C0000}"/>
    <cellStyle name="Normal 43 2 5 2" xfId="20830" xr:uid="{00000000-0005-0000-0000-0000CB2C0000}"/>
    <cellStyle name="Normal 43 2 6" xfId="8195" xr:uid="{00000000-0005-0000-0000-0000CC2C0000}"/>
    <cellStyle name="Normal 43 2 7" xfId="16727" xr:uid="{00000000-0005-0000-0000-0000CD2C0000}"/>
    <cellStyle name="Normal 43 3" xfId="1438" xr:uid="{00000000-0005-0000-0000-0000CE2C0000}"/>
    <cellStyle name="Normal 43 3 2" xfId="1439" xr:uid="{00000000-0005-0000-0000-0000CF2C0000}"/>
    <cellStyle name="Normal 43 3 3" xfId="1440" xr:uid="{00000000-0005-0000-0000-0000D02C0000}"/>
    <cellStyle name="Normal 43 3 3 2" xfId="1441" xr:uid="{00000000-0005-0000-0000-0000D12C0000}"/>
    <cellStyle name="Normal 43 3 3 3" xfId="9602" xr:uid="{00000000-0005-0000-0000-0000D22C0000}"/>
    <cellStyle name="Normal 43 3 4" xfId="1442" xr:uid="{00000000-0005-0000-0000-0000D32C0000}"/>
    <cellStyle name="Normal 43 3 4 2" xfId="5080" xr:uid="{00000000-0005-0000-0000-0000D42C0000}"/>
    <cellStyle name="Normal 43 3 4 3" xfId="5081" xr:uid="{00000000-0005-0000-0000-0000D52C0000}"/>
    <cellStyle name="Normal 43 3 4 4" xfId="5082" xr:uid="{00000000-0005-0000-0000-0000D62C0000}"/>
    <cellStyle name="Normal 43 3 4 5" xfId="5083" xr:uid="{00000000-0005-0000-0000-0000D72C0000}"/>
    <cellStyle name="Normal 43 4" xfId="1443" xr:uid="{00000000-0005-0000-0000-0000D82C0000}"/>
    <cellStyle name="Normal 43 4 2" xfId="1444" xr:uid="{00000000-0005-0000-0000-0000D92C0000}"/>
    <cellStyle name="Normal 43 4 3" xfId="1445" xr:uid="{00000000-0005-0000-0000-0000DA2C0000}"/>
    <cellStyle name="Normal 43 4 4" xfId="9603" xr:uid="{00000000-0005-0000-0000-0000DB2C0000}"/>
    <cellStyle name="Normal 43 5" xfId="1446" xr:uid="{00000000-0005-0000-0000-0000DC2C0000}"/>
    <cellStyle name="Normal 43 6" xfId="1447" xr:uid="{00000000-0005-0000-0000-0000DD2C0000}"/>
    <cellStyle name="Normal 43 7" xfId="1448" xr:uid="{00000000-0005-0000-0000-0000DE2C0000}"/>
    <cellStyle name="Normal 43 8" xfId="1449" xr:uid="{00000000-0005-0000-0000-0000DF2C0000}"/>
    <cellStyle name="Normal 43 9" xfId="1450" xr:uid="{00000000-0005-0000-0000-0000E02C0000}"/>
    <cellStyle name="Normal 430" xfId="1451" xr:uid="{00000000-0005-0000-0000-0000E12C0000}"/>
    <cellStyle name="Normal 430 2" xfId="1452" xr:uid="{00000000-0005-0000-0000-0000E22C0000}"/>
    <cellStyle name="Normal 430 3" xfId="1453" xr:uid="{00000000-0005-0000-0000-0000E32C0000}"/>
    <cellStyle name="Normal 430 3 2" xfId="1454" xr:uid="{00000000-0005-0000-0000-0000E42C0000}"/>
    <cellStyle name="Normal 430 3 3" xfId="9604" xr:uid="{00000000-0005-0000-0000-0000E52C0000}"/>
    <cellStyle name="Normal 430 4" xfId="1455" xr:uid="{00000000-0005-0000-0000-0000E62C0000}"/>
    <cellStyle name="Normal 430 4 2" xfId="5084" xr:uid="{00000000-0005-0000-0000-0000E72C0000}"/>
    <cellStyle name="Normal 430 4 2 2" xfId="14983" xr:uid="{00000000-0005-0000-0000-0000E82C0000}"/>
    <cellStyle name="Normal 430 4 2 2 2" xfId="22414" xr:uid="{00000000-0005-0000-0000-0000E92C0000}"/>
    <cellStyle name="Normal 430 4 2 3" xfId="12119" xr:uid="{00000000-0005-0000-0000-0000EA2C0000}"/>
    <cellStyle name="Normal 430 4 2 4" xfId="19552" xr:uid="{00000000-0005-0000-0000-0000EB2C0000}"/>
    <cellStyle name="Normal 430 4 3" xfId="9605" xr:uid="{00000000-0005-0000-0000-0000EC2C0000}"/>
    <cellStyle name="Normal 430 4 3 2" xfId="17969" xr:uid="{00000000-0005-0000-0000-0000ED2C0000}"/>
    <cellStyle name="Normal 430 4 4" xfId="13400" xr:uid="{00000000-0005-0000-0000-0000EE2C0000}"/>
    <cellStyle name="Normal 430 4 4 2" xfId="20831" xr:uid="{00000000-0005-0000-0000-0000EF2C0000}"/>
    <cellStyle name="Normal 430 4 5" xfId="8196" xr:uid="{00000000-0005-0000-0000-0000F02C0000}"/>
    <cellStyle name="Normal 430 4 5 2" xfId="25396" xr:uid="{00000000-0005-0000-0000-0000F12C0000}"/>
    <cellStyle name="Normal 430 4 6" xfId="16728" xr:uid="{00000000-0005-0000-0000-0000F22C0000}"/>
    <cellStyle name="Normal 430 5" xfId="24410" xr:uid="{00000000-0005-0000-0000-0000F32C0000}"/>
    <cellStyle name="Normal 431" xfId="1456" xr:uid="{00000000-0005-0000-0000-0000F42C0000}"/>
    <cellStyle name="Normal 431 2" xfId="1457" xr:uid="{00000000-0005-0000-0000-0000F52C0000}"/>
    <cellStyle name="Normal 431 2 2" xfId="5085" xr:uid="{00000000-0005-0000-0000-0000F62C0000}"/>
    <cellStyle name="Normal 431 2 2 2" xfId="14984" xr:uid="{00000000-0005-0000-0000-0000F72C0000}"/>
    <cellStyle name="Normal 431 2 2 2 2" xfId="22415" xr:uid="{00000000-0005-0000-0000-0000F82C0000}"/>
    <cellStyle name="Normal 431 2 2 3" xfId="12120" xr:uid="{00000000-0005-0000-0000-0000F92C0000}"/>
    <cellStyle name="Normal 431 2 2 4" xfId="19553" xr:uid="{00000000-0005-0000-0000-0000FA2C0000}"/>
    <cellStyle name="Normal 431 2 3" xfId="9607" xr:uid="{00000000-0005-0000-0000-0000FB2C0000}"/>
    <cellStyle name="Normal 431 2 3 2" xfId="17970" xr:uid="{00000000-0005-0000-0000-0000FC2C0000}"/>
    <cellStyle name="Normal 431 2 4" xfId="13401" xr:uid="{00000000-0005-0000-0000-0000FD2C0000}"/>
    <cellStyle name="Normal 431 2 4 2" xfId="20832" xr:uid="{00000000-0005-0000-0000-0000FE2C0000}"/>
    <cellStyle name="Normal 431 2 5" xfId="8197" xr:uid="{00000000-0005-0000-0000-0000FF2C0000}"/>
    <cellStyle name="Normal 431 2 5 2" xfId="25397" xr:uid="{00000000-0005-0000-0000-0000002D0000}"/>
    <cellStyle name="Normal 431 2 6" xfId="16729" xr:uid="{00000000-0005-0000-0000-0000012D0000}"/>
    <cellStyle name="Normal 431 3" xfId="1458" xr:uid="{00000000-0005-0000-0000-0000022D0000}"/>
    <cellStyle name="Normal 431 4" xfId="9606" xr:uid="{00000000-0005-0000-0000-0000032D0000}"/>
    <cellStyle name="Normal 431 5" xfId="24447" xr:uid="{00000000-0005-0000-0000-0000042D0000}"/>
    <cellStyle name="Normal 432" xfId="1459" xr:uid="{00000000-0005-0000-0000-0000052D0000}"/>
    <cellStyle name="Normal 432 2" xfId="1460" xr:uid="{00000000-0005-0000-0000-0000062D0000}"/>
    <cellStyle name="Normal 432 2 2" xfId="5086" xr:uid="{00000000-0005-0000-0000-0000072D0000}"/>
    <cellStyle name="Normal 432 2 2 2" xfId="14985" xr:uid="{00000000-0005-0000-0000-0000082D0000}"/>
    <cellStyle name="Normal 432 2 2 2 2" xfId="22416" xr:uid="{00000000-0005-0000-0000-0000092D0000}"/>
    <cellStyle name="Normal 432 2 2 3" xfId="12121" xr:uid="{00000000-0005-0000-0000-00000A2D0000}"/>
    <cellStyle name="Normal 432 2 2 4" xfId="19554" xr:uid="{00000000-0005-0000-0000-00000B2D0000}"/>
    <cellStyle name="Normal 432 2 3" xfId="9609" xr:uid="{00000000-0005-0000-0000-00000C2D0000}"/>
    <cellStyle name="Normal 432 2 3 2" xfId="17971" xr:uid="{00000000-0005-0000-0000-00000D2D0000}"/>
    <cellStyle name="Normal 432 2 4" xfId="13402" xr:uid="{00000000-0005-0000-0000-00000E2D0000}"/>
    <cellStyle name="Normal 432 2 4 2" xfId="20833" xr:uid="{00000000-0005-0000-0000-00000F2D0000}"/>
    <cellStyle name="Normal 432 2 5" xfId="8198" xr:uid="{00000000-0005-0000-0000-0000102D0000}"/>
    <cellStyle name="Normal 432 2 5 2" xfId="25398" xr:uid="{00000000-0005-0000-0000-0000112D0000}"/>
    <cellStyle name="Normal 432 2 6" xfId="16730" xr:uid="{00000000-0005-0000-0000-0000122D0000}"/>
    <cellStyle name="Normal 432 3" xfId="1461" xr:uid="{00000000-0005-0000-0000-0000132D0000}"/>
    <cellStyle name="Normal 432 4" xfId="9608" xr:uid="{00000000-0005-0000-0000-0000142D0000}"/>
    <cellStyle name="Normal 432 5" xfId="24448" xr:uid="{00000000-0005-0000-0000-0000152D0000}"/>
    <cellStyle name="Normal 433" xfId="1462" xr:uid="{00000000-0005-0000-0000-0000162D0000}"/>
    <cellStyle name="Normal 433 2" xfId="1463" xr:uid="{00000000-0005-0000-0000-0000172D0000}"/>
    <cellStyle name="Normal 433 2 2" xfId="5087" xr:uid="{00000000-0005-0000-0000-0000182D0000}"/>
    <cellStyle name="Normal 433 2 2 2" xfId="14986" xr:uid="{00000000-0005-0000-0000-0000192D0000}"/>
    <cellStyle name="Normal 433 2 2 2 2" xfId="22417" xr:uid="{00000000-0005-0000-0000-00001A2D0000}"/>
    <cellStyle name="Normal 433 2 2 3" xfId="12122" xr:uid="{00000000-0005-0000-0000-00001B2D0000}"/>
    <cellStyle name="Normal 433 2 2 4" xfId="19555" xr:uid="{00000000-0005-0000-0000-00001C2D0000}"/>
    <cellStyle name="Normal 433 2 3" xfId="9611" xr:uid="{00000000-0005-0000-0000-00001D2D0000}"/>
    <cellStyle name="Normal 433 2 3 2" xfId="17972" xr:uid="{00000000-0005-0000-0000-00001E2D0000}"/>
    <cellStyle name="Normal 433 2 4" xfId="13403" xr:uid="{00000000-0005-0000-0000-00001F2D0000}"/>
    <cellStyle name="Normal 433 2 4 2" xfId="20834" xr:uid="{00000000-0005-0000-0000-0000202D0000}"/>
    <cellStyle name="Normal 433 2 5" xfId="8199" xr:uid="{00000000-0005-0000-0000-0000212D0000}"/>
    <cellStyle name="Normal 433 2 5 2" xfId="25399" xr:uid="{00000000-0005-0000-0000-0000222D0000}"/>
    <cellStyle name="Normal 433 2 6" xfId="16731" xr:uid="{00000000-0005-0000-0000-0000232D0000}"/>
    <cellStyle name="Normal 433 3" xfId="1464" xr:uid="{00000000-0005-0000-0000-0000242D0000}"/>
    <cellStyle name="Normal 433 4" xfId="9610" xr:uid="{00000000-0005-0000-0000-0000252D0000}"/>
    <cellStyle name="Normal 433 5" xfId="24465" xr:uid="{00000000-0005-0000-0000-0000262D0000}"/>
    <cellStyle name="Normal 434" xfId="1465" xr:uid="{00000000-0005-0000-0000-0000272D0000}"/>
    <cellStyle name="Normal 434 2" xfId="1466" xr:uid="{00000000-0005-0000-0000-0000282D0000}"/>
    <cellStyle name="Normal 434 2 2" xfId="5088" xr:uid="{00000000-0005-0000-0000-0000292D0000}"/>
    <cellStyle name="Normal 434 2 2 2" xfId="14987" xr:uid="{00000000-0005-0000-0000-00002A2D0000}"/>
    <cellStyle name="Normal 434 2 2 2 2" xfId="22418" xr:uid="{00000000-0005-0000-0000-00002B2D0000}"/>
    <cellStyle name="Normal 434 2 2 3" xfId="12123" xr:uid="{00000000-0005-0000-0000-00002C2D0000}"/>
    <cellStyle name="Normal 434 2 2 4" xfId="19556" xr:uid="{00000000-0005-0000-0000-00002D2D0000}"/>
    <cellStyle name="Normal 434 2 3" xfId="9613" xr:uid="{00000000-0005-0000-0000-00002E2D0000}"/>
    <cellStyle name="Normal 434 2 3 2" xfId="17973" xr:uid="{00000000-0005-0000-0000-00002F2D0000}"/>
    <cellStyle name="Normal 434 2 4" xfId="13404" xr:uid="{00000000-0005-0000-0000-0000302D0000}"/>
    <cellStyle name="Normal 434 2 4 2" xfId="20835" xr:uid="{00000000-0005-0000-0000-0000312D0000}"/>
    <cellStyle name="Normal 434 2 5" xfId="8200" xr:uid="{00000000-0005-0000-0000-0000322D0000}"/>
    <cellStyle name="Normal 434 2 5 2" xfId="25400" xr:uid="{00000000-0005-0000-0000-0000332D0000}"/>
    <cellStyle name="Normal 434 2 6" xfId="16732" xr:uid="{00000000-0005-0000-0000-0000342D0000}"/>
    <cellStyle name="Normal 434 3" xfId="1467" xr:uid="{00000000-0005-0000-0000-0000352D0000}"/>
    <cellStyle name="Normal 434 4" xfId="9612" xr:uid="{00000000-0005-0000-0000-0000362D0000}"/>
    <cellStyle name="Normal 434 5" xfId="24449" xr:uid="{00000000-0005-0000-0000-0000372D0000}"/>
    <cellStyle name="Normal 435" xfId="1468" xr:uid="{00000000-0005-0000-0000-0000382D0000}"/>
    <cellStyle name="Normal 435 2" xfId="1469" xr:uid="{00000000-0005-0000-0000-0000392D0000}"/>
    <cellStyle name="Normal 435 2 2" xfId="5089" xr:uid="{00000000-0005-0000-0000-00003A2D0000}"/>
    <cellStyle name="Normal 435 2 2 2" xfId="14988" xr:uid="{00000000-0005-0000-0000-00003B2D0000}"/>
    <cellStyle name="Normal 435 2 2 2 2" xfId="22419" xr:uid="{00000000-0005-0000-0000-00003C2D0000}"/>
    <cellStyle name="Normal 435 2 2 3" xfId="12124" xr:uid="{00000000-0005-0000-0000-00003D2D0000}"/>
    <cellStyle name="Normal 435 2 2 4" xfId="19557" xr:uid="{00000000-0005-0000-0000-00003E2D0000}"/>
    <cellStyle name="Normal 435 2 3" xfId="9614" xr:uid="{00000000-0005-0000-0000-00003F2D0000}"/>
    <cellStyle name="Normal 435 2 3 2" xfId="17974" xr:uid="{00000000-0005-0000-0000-0000402D0000}"/>
    <cellStyle name="Normal 435 2 4" xfId="13405" xr:uid="{00000000-0005-0000-0000-0000412D0000}"/>
    <cellStyle name="Normal 435 2 4 2" xfId="20836" xr:uid="{00000000-0005-0000-0000-0000422D0000}"/>
    <cellStyle name="Normal 435 2 5" xfId="8201" xr:uid="{00000000-0005-0000-0000-0000432D0000}"/>
    <cellStyle name="Normal 435 2 5 2" xfId="25401" xr:uid="{00000000-0005-0000-0000-0000442D0000}"/>
    <cellStyle name="Normal 435 2 6" xfId="16733" xr:uid="{00000000-0005-0000-0000-0000452D0000}"/>
    <cellStyle name="Normal 435 3" xfId="1470" xr:uid="{00000000-0005-0000-0000-0000462D0000}"/>
    <cellStyle name="Normal 435 4" xfId="24485" xr:uid="{00000000-0005-0000-0000-0000472D0000}"/>
    <cellStyle name="Normal 436" xfId="1471" xr:uid="{00000000-0005-0000-0000-0000482D0000}"/>
    <cellStyle name="Normal 436 2" xfId="1472" xr:uid="{00000000-0005-0000-0000-0000492D0000}"/>
    <cellStyle name="Normal 436 2 2" xfId="5090" xr:uid="{00000000-0005-0000-0000-00004A2D0000}"/>
    <cellStyle name="Normal 436 2 2 2" xfId="14989" xr:uid="{00000000-0005-0000-0000-00004B2D0000}"/>
    <cellStyle name="Normal 436 2 2 2 2" xfId="22420" xr:uid="{00000000-0005-0000-0000-00004C2D0000}"/>
    <cellStyle name="Normal 436 2 2 3" xfId="12125" xr:uid="{00000000-0005-0000-0000-00004D2D0000}"/>
    <cellStyle name="Normal 436 2 2 4" xfId="19558" xr:uid="{00000000-0005-0000-0000-00004E2D0000}"/>
    <cellStyle name="Normal 436 2 3" xfId="9616" xr:uid="{00000000-0005-0000-0000-00004F2D0000}"/>
    <cellStyle name="Normal 436 2 3 2" xfId="17975" xr:uid="{00000000-0005-0000-0000-0000502D0000}"/>
    <cellStyle name="Normal 436 2 4" xfId="13406" xr:uid="{00000000-0005-0000-0000-0000512D0000}"/>
    <cellStyle name="Normal 436 2 4 2" xfId="20837" xr:uid="{00000000-0005-0000-0000-0000522D0000}"/>
    <cellStyle name="Normal 436 2 5" xfId="8202" xr:uid="{00000000-0005-0000-0000-0000532D0000}"/>
    <cellStyle name="Normal 436 2 5 2" xfId="25402" xr:uid="{00000000-0005-0000-0000-0000542D0000}"/>
    <cellStyle name="Normal 436 2 6" xfId="16734" xr:uid="{00000000-0005-0000-0000-0000552D0000}"/>
    <cellStyle name="Normal 436 3" xfId="1473" xr:uid="{00000000-0005-0000-0000-0000562D0000}"/>
    <cellStyle name="Normal 436 4" xfId="9615" xr:uid="{00000000-0005-0000-0000-0000572D0000}"/>
    <cellStyle name="Normal 436 5" xfId="24454" xr:uid="{00000000-0005-0000-0000-0000582D0000}"/>
    <cellStyle name="Normal 437" xfId="1474" xr:uid="{00000000-0005-0000-0000-0000592D0000}"/>
    <cellStyle name="Normal 437 2" xfId="1475" xr:uid="{00000000-0005-0000-0000-00005A2D0000}"/>
    <cellStyle name="Normal 437 2 2" xfId="5091" xr:uid="{00000000-0005-0000-0000-00005B2D0000}"/>
    <cellStyle name="Normal 437 2 2 2" xfId="14990" xr:uid="{00000000-0005-0000-0000-00005C2D0000}"/>
    <cellStyle name="Normal 437 2 2 2 2" xfId="22421" xr:uid="{00000000-0005-0000-0000-00005D2D0000}"/>
    <cellStyle name="Normal 437 2 2 3" xfId="12126" xr:uid="{00000000-0005-0000-0000-00005E2D0000}"/>
    <cellStyle name="Normal 437 2 2 4" xfId="19559" xr:uid="{00000000-0005-0000-0000-00005F2D0000}"/>
    <cellStyle name="Normal 437 2 3" xfId="9618" xr:uid="{00000000-0005-0000-0000-0000602D0000}"/>
    <cellStyle name="Normal 437 2 3 2" xfId="17976" xr:uid="{00000000-0005-0000-0000-0000612D0000}"/>
    <cellStyle name="Normal 437 2 4" xfId="13407" xr:uid="{00000000-0005-0000-0000-0000622D0000}"/>
    <cellStyle name="Normal 437 2 4 2" xfId="20838" xr:uid="{00000000-0005-0000-0000-0000632D0000}"/>
    <cellStyle name="Normal 437 2 5" xfId="8203" xr:uid="{00000000-0005-0000-0000-0000642D0000}"/>
    <cellStyle name="Normal 437 2 5 2" xfId="25403" xr:uid="{00000000-0005-0000-0000-0000652D0000}"/>
    <cellStyle name="Normal 437 2 6" xfId="16735" xr:uid="{00000000-0005-0000-0000-0000662D0000}"/>
    <cellStyle name="Normal 437 3" xfId="1476" xr:uid="{00000000-0005-0000-0000-0000672D0000}"/>
    <cellStyle name="Normal 437 4" xfId="9617" xr:uid="{00000000-0005-0000-0000-0000682D0000}"/>
    <cellStyle name="Normal 437 5" xfId="24468" xr:uid="{00000000-0005-0000-0000-0000692D0000}"/>
    <cellStyle name="Normal 438" xfId="1477" xr:uid="{00000000-0005-0000-0000-00006A2D0000}"/>
    <cellStyle name="Normal 438 2" xfId="1478" xr:uid="{00000000-0005-0000-0000-00006B2D0000}"/>
    <cellStyle name="Normal 438 2 2" xfId="5092" xr:uid="{00000000-0005-0000-0000-00006C2D0000}"/>
    <cellStyle name="Normal 438 2 2 2" xfId="14991" xr:uid="{00000000-0005-0000-0000-00006D2D0000}"/>
    <cellStyle name="Normal 438 2 2 2 2" xfId="22422" xr:uid="{00000000-0005-0000-0000-00006E2D0000}"/>
    <cellStyle name="Normal 438 2 2 3" xfId="12127" xr:uid="{00000000-0005-0000-0000-00006F2D0000}"/>
    <cellStyle name="Normal 438 2 2 4" xfId="19560" xr:uid="{00000000-0005-0000-0000-0000702D0000}"/>
    <cellStyle name="Normal 438 2 3" xfId="9620" xr:uid="{00000000-0005-0000-0000-0000712D0000}"/>
    <cellStyle name="Normal 438 2 3 2" xfId="17977" xr:uid="{00000000-0005-0000-0000-0000722D0000}"/>
    <cellStyle name="Normal 438 2 4" xfId="13408" xr:uid="{00000000-0005-0000-0000-0000732D0000}"/>
    <cellStyle name="Normal 438 2 4 2" xfId="20839" xr:uid="{00000000-0005-0000-0000-0000742D0000}"/>
    <cellStyle name="Normal 438 2 5" xfId="8204" xr:uid="{00000000-0005-0000-0000-0000752D0000}"/>
    <cellStyle name="Normal 438 2 5 2" xfId="25404" xr:uid="{00000000-0005-0000-0000-0000762D0000}"/>
    <cellStyle name="Normal 438 2 6" xfId="16736" xr:uid="{00000000-0005-0000-0000-0000772D0000}"/>
    <cellStyle name="Normal 438 3" xfId="1479" xr:uid="{00000000-0005-0000-0000-0000782D0000}"/>
    <cellStyle name="Normal 438 4" xfId="9619" xr:uid="{00000000-0005-0000-0000-0000792D0000}"/>
    <cellStyle name="Normal 438 5" xfId="24464" xr:uid="{00000000-0005-0000-0000-00007A2D0000}"/>
    <cellStyle name="Normal 439" xfId="1480" xr:uid="{00000000-0005-0000-0000-00007B2D0000}"/>
    <cellStyle name="Normal 439 2" xfId="1481" xr:uid="{00000000-0005-0000-0000-00007C2D0000}"/>
    <cellStyle name="Normal 439 2 2" xfId="5093" xr:uid="{00000000-0005-0000-0000-00007D2D0000}"/>
    <cellStyle name="Normal 439 2 2 2" xfId="14992" xr:uid="{00000000-0005-0000-0000-00007E2D0000}"/>
    <cellStyle name="Normal 439 2 2 2 2" xfId="22423" xr:uid="{00000000-0005-0000-0000-00007F2D0000}"/>
    <cellStyle name="Normal 439 2 2 3" xfId="12128" xr:uid="{00000000-0005-0000-0000-0000802D0000}"/>
    <cellStyle name="Normal 439 2 2 4" xfId="19561" xr:uid="{00000000-0005-0000-0000-0000812D0000}"/>
    <cellStyle name="Normal 439 2 3" xfId="9622" xr:uid="{00000000-0005-0000-0000-0000822D0000}"/>
    <cellStyle name="Normal 439 2 3 2" xfId="17978" xr:uid="{00000000-0005-0000-0000-0000832D0000}"/>
    <cellStyle name="Normal 439 2 4" xfId="13409" xr:uid="{00000000-0005-0000-0000-0000842D0000}"/>
    <cellStyle name="Normal 439 2 4 2" xfId="20840" xr:uid="{00000000-0005-0000-0000-0000852D0000}"/>
    <cellStyle name="Normal 439 2 5" xfId="8205" xr:uid="{00000000-0005-0000-0000-0000862D0000}"/>
    <cellStyle name="Normal 439 2 5 2" xfId="25405" xr:uid="{00000000-0005-0000-0000-0000872D0000}"/>
    <cellStyle name="Normal 439 2 6" xfId="16737" xr:uid="{00000000-0005-0000-0000-0000882D0000}"/>
    <cellStyle name="Normal 439 3" xfId="1482" xr:uid="{00000000-0005-0000-0000-0000892D0000}"/>
    <cellStyle name="Normal 439 4" xfId="9621" xr:uid="{00000000-0005-0000-0000-00008A2D0000}"/>
    <cellStyle name="Normal 439 5" xfId="24473" xr:uid="{00000000-0005-0000-0000-00008B2D0000}"/>
    <cellStyle name="Normal 44" xfId="1483" xr:uid="{00000000-0005-0000-0000-00008C2D0000}"/>
    <cellStyle name="Normal 44 10" xfId="1484" xr:uid="{00000000-0005-0000-0000-00008D2D0000}"/>
    <cellStyle name="Normal 44 11" xfId="1485" xr:uid="{00000000-0005-0000-0000-00008E2D0000}"/>
    <cellStyle name="Normal 44 12" xfId="1486" xr:uid="{00000000-0005-0000-0000-00008F2D0000}"/>
    <cellStyle name="Normal 44 13" xfId="5094" xr:uid="{00000000-0005-0000-0000-0000902D0000}"/>
    <cellStyle name="Normal 44 13 2" xfId="14993" xr:uid="{00000000-0005-0000-0000-0000912D0000}"/>
    <cellStyle name="Normal 44 13 2 2" xfId="22424" xr:uid="{00000000-0005-0000-0000-0000922D0000}"/>
    <cellStyle name="Normal 44 13 3" xfId="12129" xr:uid="{00000000-0005-0000-0000-0000932D0000}"/>
    <cellStyle name="Normal 44 13 4" xfId="19562" xr:uid="{00000000-0005-0000-0000-0000942D0000}"/>
    <cellStyle name="Normal 44 14" xfId="16050" xr:uid="{00000000-0005-0000-0000-0000952D0000}"/>
    <cellStyle name="Normal 44 14 2" xfId="23481" xr:uid="{00000000-0005-0000-0000-0000962D0000}"/>
    <cellStyle name="Normal 44 15" xfId="8206" xr:uid="{00000000-0005-0000-0000-0000972D0000}"/>
    <cellStyle name="Normal 44 15 2" xfId="23912" xr:uid="{00000000-0005-0000-0000-0000982D0000}"/>
    <cellStyle name="Normal 44 16" xfId="16738" xr:uid="{00000000-0005-0000-0000-0000992D0000}"/>
    <cellStyle name="Normal 44 2" xfId="1487" xr:uid="{00000000-0005-0000-0000-00009A2D0000}"/>
    <cellStyle name="Normal 44 2 2" xfId="1488" xr:uid="{00000000-0005-0000-0000-00009B2D0000}"/>
    <cellStyle name="Normal 44 2 2 2" xfId="5096" xr:uid="{00000000-0005-0000-0000-00009C2D0000}"/>
    <cellStyle name="Normal 44 2 2 3" xfId="5097" xr:uid="{00000000-0005-0000-0000-00009D2D0000}"/>
    <cellStyle name="Normal 44 2 2 3 2" xfId="14995" xr:uid="{00000000-0005-0000-0000-00009E2D0000}"/>
    <cellStyle name="Normal 44 2 2 3 2 2" xfId="22426" xr:uid="{00000000-0005-0000-0000-00009F2D0000}"/>
    <cellStyle name="Normal 44 2 2 3 3" xfId="12131" xr:uid="{00000000-0005-0000-0000-0000A02D0000}"/>
    <cellStyle name="Normal 44 2 2 3 4" xfId="19564" xr:uid="{00000000-0005-0000-0000-0000A12D0000}"/>
    <cellStyle name="Normal 44 2 2 4" xfId="25132" xr:uid="{00000000-0005-0000-0000-0000A22D0000}"/>
    <cellStyle name="Normal 44 2 3" xfId="5095" xr:uid="{00000000-0005-0000-0000-0000A32D0000}"/>
    <cellStyle name="Normal 44 2 3 2" xfId="14994" xr:uid="{00000000-0005-0000-0000-0000A42D0000}"/>
    <cellStyle name="Normal 44 2 3 2 2" xfId="22425" xr:uid="{00000000-0005-0000-0000-0000A52D0000}"/>
    <cellStyle name="Normal 44 2 3 3" xfId="12130" xr:uid="{00000000-0005-0000-0000-0000A62D0000}"/>
    <cellStyle name="Normal 44 2 3 4" xfId="19563" xr:uid="{00000000-0005-0000-0000-0000A72D0000}"/>
    <cellStyle name="Normal 44 2 4" xfId="9623" xr:uid="{00000000-0005-0000-0000-0000A82D0000}"/>
    <cellStyle name="Normal 44 2 4 2" xfId="17979" xr:uid="{00000000-0005-0000-0000-0000A92D0000}"/>
    <cellStyle name="Normal 44 2 5" xfId="13410" xr:uid="{00000000-0005-0000-0000-0000AA2D0000}"/>
    <cellStyle name="Normal 44 2 5 2" xfId="20841" xr:uid="{00000000-0005-0000-0000-0000AB2D0000}"/>
    <cellStyle name="Normal 44 2 6" xfId="8207" xr:uid="{00000000-0005-0000-0000-0000AC2D0000}"/>
    <cellStyle name="Normal 44 2 7" xfId="16739" xr:uid="{00000000-0005-0000-0000-0000AD2D0000}"/>
    <cellStyle name="Normal 44 3" xfId="1489" xr:uid="{00000000-0005-0000-0000-0000AE2D0000}"/>
    <cellStyle name="Normal 44 3 2" xfId="1490" xr:uid="{00000000-0005-0000-0000-0000AF2D0000}"/>
    <cellStyle name="Normal 44 3 3" xfId="1491" xr:uid="{00000000-0005-0000-0000-0000B02D0000}"/>
    <cellStyle name="Normal 44 3 3 2" xfId="1492" xr:uid="{00000000-0005-0000-0000-0000B12D0000}"/>
    <cellStyle name="Normal 44 3 3 3" xfId="9624" xr:uid="{00000000-0005-0000-0000-0000B22D0000}"/>
    <cellStyle name="Normal 44 3 4" xfId="1493" xr:uid="{00000000-0005-0000-0000-0000B32D0000}"/>
    <cellStyle name="Normal 44 3 4 2" xfId="5098" xr:uid="{00000000-0005-0000-0000-0000B42D0000}"/>
    <cellStyle name="Normal 44 3 4 3" xfId="5099" xr:uid="{00000000-0005-0000-0000-0000B52D0000}"/>
    <cellStyle name="Normal 44 3 4 4" xfId="5100" xr:uid="{00000000-0005-0000-0000-0000B62D0000}"/>
    <cellStyle name="Normal 44 3 4 5" xfId="5101" xr:uid="{00000000-0005-0000-0000-0000B72D0000}"/>
    <cellStyle name="Normal 44 4" xfId="1494" xr:uid="{00000000-0005-0000-0000-0000B82D0000}"/>
    <cellStyle name="Normal 44 4 2" xfId="1495" xr:uid="{00000000-0005-0000-0000-0000B92D0000}"/>
    <cellStyle name="Normal 44 4 3" xfId="1496" xr:uid="{00000000-0005-0000-0000-0000BA2D0000}"/>
    <cellStyle name="Normal 44 4 4" xfId="9625" xr:uid="{00000000-0005-0000-0000-0000BB2D0000}"/>
    <cellStyle name="Normal 44 5" xfId="1497" xr:uid="{00000000-0005-0000-0000-0000BC2D0000}"/>
    <cellStyle name="Normal 44 6" xfId="1498" xr:uid="{00000000-0005-0000-0000-0000BD2D0000}"/>
    <cellStyle name="Normal 44 7" xfId="1499" xr:uid="{00000000-0005-0000-0000-0000BE2D0000}"/>
    <cellStyle name="Normal 44 8" xfId="1500" xr:uid="{00000000-0005-0000-0000-0000BF2D0000}"/>
    <cellStyle name="Normal 44 9" xfId="1501" xr:uid="{00000000-0005-0000-0000-0000C02D0000}"/>
    <cellStyle name="Normal 440" xfId="1502" xr:uid="{00000000-0005-0000-0000-0000C12D0000}"/>
    <cellStyle name="Normal 440 2" xfId="1503" xr:uid="{00000000-0005-0000-0000-0000C22D0000}"/>
    <cellStyle name="Normal 440 2 2" xfId="5102" xr:uid="{00000000-0005-0000-0000-0000C32D0000}"/>
    <cellStyle name="Normal 440 2 2 2" xfId="14996" xr:uid="{00000000-0005-0000-0000-0000C42D0000}"/>
    <cellStyle name="Normal 440 2 2 2 2" xfId="22427" xr:uid="{00000000-0005-0000-0000-0000C52D0000}"/>
    <cellStyle name="Normal 440 2 2 3" xfId="12132" xr:uid="{00000000-0005-0000-0000-0000C62D0000}"/>
    <cellStyle name="Normal 440 2 2 4" xfId="19565" xr:uid="{00000000-0005-0000-0000-0000C72D0000}"/>
    <cellStyle name="Normal 440 2 3" xfId="9627" xr:uid="{00000000-0005-0000-0000-0000C82D0000}"/>
    <cellStyle name="Normal 440 2 3 2" xfId="17980" xr:uid="{00000000-0005-0000-0000-0000C92D0000}"/>
    <cellStyle name="Normal 440 2 4" xfId="13411" xr:uid="{00000000-0005-0000-0000-0000CA2D0000}"/>
    <cellStyle name="Normal 440 2 4 2" xfId="20842" xr:uid="{00000000-0005-0000-0000-0000CB2D0000}"/>
    <cellStyle name="Normal 440 2 5" xfId="8208" xr:uid="{00000000-0005-0000-0000-0000CC2D0000}"/>
    <cellStyle name="Normal 440 2 5 2" xfId="25406" xr:uid="{00000000-0005-0000-0000-0000CD2D0000}"/>
    <cellStyle name="Normal 440 2 6" xfId="16740" xr:uid="{00000000-0005-0000-0000-0000CE2D0000}"/>
    <cellStyle name="Normal 440 3" xfId="1504" xr:uid="{00000000-0005-0000-0000-0000CF2D0000}"/>
    <cellStyle name="Normal 440 4" xfId="9626" xr:uid="{00000000-0005-0000-0000-0000D02D0000}"/>
    <cellStyle name="Normal 440 5" xfId="24490" xr:uid="{00000000-0005-0000-0000-0000D12D0000}"/>
    <cellStyle name="Normal 441" xfId="1505" xr:uid="{00000000-0005-0000-0000-0000D22D0000}"/>
    <cellStyle name="Normal 441 2" xfId="1506" xr:uid="{00000000-0005-0000-0000-0000D32D0000}"/>
    <cellStyle name="Normal 441 2 2" xfId="5103" xr:uid="{00000000-0005-0000-0000-0000D42D0000}"/>
    <cellStyle name="Normal 441 2 2 2" xfId="14997" xr:uid="{00000000-0005-0000-0000-0000D52D0000}"/>
    <cellStyle name="Normal 441 2 2 2 2" xfId="22428" xr:uid="{00000000-0005-0000-0000-0000D62D0000}"/>
    <cellStyle name="Normal 441 2 2 3" xfId="12133" xr:uid="{00000000-0005-0000-0000-0000D72D0000}"/>
    <cellStyle name="Normal 441 2 2 4" xfId="19566" xr:uid="{00000000-0005-0000-0000-0000D82D0000}"/>
    <cellStyle name="Normal 441 2 3" xfId="9629" xr:uid="{00000000-0005-0000-0000-0000D92D0000}"/>
    <cellStyle name="Normal 441 2 3 2" xfId="17981" xr:uid="{00000000-0005-0000-0000-0000DA2D0000}"/>
    <cellStyle name="Normal 441 2 4" xfId="13412" xr:uid="{00000000-0005-0000-0000-0000DB2D0000}"/>
    <cellStyle name="Normal 441 2 4 2" xfId="20843" xr:uid="{00000000-0005-0000-0000-0000DC2D0000}"/>
    <cellStyle name="Normal 441 2 5" xfId="8209" xr:uid="{00000000-0005-0000-0000-0000DD2D0000}"/>
    <cellStyle name="Normal 441 2 5 2" xfId="25407" xr:uid="{00000000-0005-0000-0000-0000DE2D0000}"/>
    <cellStyle name="Normal 441 2 6" xfId="16741" xr:uid="{00000000-0005-0000-0000-0000DF2D0000}"/>
    <cellStyle name="Normal 441 3" xfId="1507" xr:uid="{00000000-0005-0000-0000-0000E02D0000}"/>
    <cellStyle name="Normal 441 4" xfId="9628" xr:uid="{00000000-0005-0000-0000-0000E12D0000}"/>
    <cellStyle name="Normal 441 5" xfId="24487" xr:uid="{00000000-0005-0000-0000-0000E22D0000}"/>
    <cellStyle name="Normal 442" xfId="1508" xr:uid="{00000000-0005-0000-0000-0000E32D0000}"/>
    <cellStyle name="Normal 442 2" xfId="1509" xr:uid="{00000000-0005-0000-0000-0000E42D0000}"/>
    <cellStyle name="Normal 442 2 2" xfId="5104" xr:uid="{00000000-0005-0000-0000-0000E52D0000}"/>
    <cellStyle name="Normal 442 2 2 2" xfId="14998" xr:uid="{00000000-0005-0000-0000-0000E62D0000}"/>
    <cellStyle name="Normal 442 2 2 2 2" xfId="22429" xr:uid="{00000000-0005-0000-0000-0000E72D0000}"/>
    <cellStyle name="Normal 442 2 2 3" xfId="12134" xr:uid="{00000000-0005-0000-0000-0000E82D0000}"/>
    <cellStyle name="Normal 442 2 2 4" xfId="19567" xr:uid="{00000000-0005-0000-0000-0000E92D0000}"/>
    <cellStyle name="Normal 442 2 3" xfId="9631" xr:uid="{00000000-0005-0000-0000-0000EA2D0000}"/>
    <cellStyle name="Normal 442 2 3 2" xfId="17982" xr:uid="{00000000-0005-0000-0000-0000EB2D0000}"/>
    <cellStyle name="Normal 442 2 4" xfId="13413" xr:uid="{00000000-0005-0000-0000-0000EC2D0000}"/>
    <cellStyle name="Normal 442 2 4 2" xfId="20844" xr:uid="{00000000-0005-0000-0000-0000ED2D0000}"/>
    <cellStyle name="Normal 442 2 5" xfId="8210" xr:uid="{00000000-0005-0000-0000-0000EE2D0000}"/>
    <cellStyle name="Normal 442 2 5 2" xfId="25408" xr:uid="{00000000-0005-0000-0000-0000EF2D0000}"/>
    <cellStyle name="Normal 442 2 6" xfId="16742" xr:uid="{00000000-0005-0000-0000-0000F02D0000}"/>
    <cellStyle name="Normal 442 3" xfId="1510" xr:uid="{00000000-0005-0000-0000-0000F12D0000}"/>
    <cellStyle name="Normal 442 4" xfId="9630" xr:uid="{00000000-0005-0000-0000-0000F22D0000}"/>
    <cellStyle name="Normal 442 5" xfId="24452" xr:uid="{00000000-0005-0000-0000-0000F32D0000}"/>
    <cellStyle name="Normal 443" xfId="1511" xr:uid="{00000000-0005-0000-0000-0000F42D0000}"/>
    <cellStyle name="Normal 443 2" xfId="1512" xr:uid="{00000000-0005-0000-0000-0000F52D0000}"/>
    <cellStyle name="Normal 443 2 2" xfId="5105" xr:uid="{00000000-0005-0000-0000-0000F62D0000}"/>
    <cellStyle name="Normal 443 2 2 2" xfId="14999" xr:uid="{00000000-0005-0000-0000-0000F72D0000}"/>
    <cellStyle name="Normal 443 2 2 2 2" xfId="22430" xr:uid="{00000000-0005-0000-0000-0000F82D0000}"/>
    <cellStyle name="Normal 443 2 2 3" xfId="12135" xr:uid="{00000000-0005-0000-0000-0000F92D0000}"/>
    <cellStyle name="Normal 443 2 2 4" xfId="19568" xr:uid="{00000000-0005-0000-0000-0000FA2D0000}"/>
    <cellStyle name="Normal 443 2 3" xfId="9633" xr:uid="{00000000-0005-0000-0000-0000FB2D0000}"/>
    <cellStyle name="Normal 443 2 3 2" xfId="17983" xr:uid="{00000000-0005-0000-0000-0000FC2D0000}"/>
    <cellStyle name="Normal 443 2 4" xfId="13414" xr:uid="{00000000-0005-0000-0000-0000FD2D0000}"/>
    <cellStyle name="Normal 443 2 4 2" xfId="20845" xr:uid="{00000000-0005-0000-0000-0000FE2D0000}"/>
    <cellStyle name="Normal 443 2 5" xfId="8211" xr:uid="{00000000-0005-0000-0000-0000FF2D0000}"/>
    <cellStyle name="Normal 443 2 5 2" xfId="25409" xr:uid="{00000000-0005-0000-0000-0000002E0000}"/>
    <cellStyle name="Normal 443 2 6" xfId="16743" xr:uid="{00000000-0005-0000-0000-0000012E0000}"/>
    <cellStyle name="Normal 443 3" xfId="1513" xr:uid="{00000000-0005-0000-0000-0000022E0000}"/>
    <cellStyle name="Normal 443 4" xfId="9632" xr:uid="{00000000-0005-0000-0000-0000032E0000}"/>
    <cellStyle name="Normal 443 5" xfId="24469" xr:uid="{00000000-0005-0000-0000-0000042E0000}"/>
    <cellStyle name="Normal 444" xfId="1514" xr:uid="{00000000-0005-0000-0000-0000052E0000}"/>
    <cellStyle name="Normal 444 2" xfId="1515" xr:uid="{00000000-0005-0000-0000-0000062E0000}"/>
    <cellStyle name="Normal 444 2 2" xfId="5106" xr:uid="{00000000-0005-0000-0000-0000072E0000}"/>
    <cellStyle name="Normal 444 2 2 2" xfId="15000" xr:uid="{00000000-0005-0000-0000-0000082E0000}"/>
    <cellStyle name="Normal 444 2 2 2 2" xfId="22431" xr:uid="{00000000-0005-0000-0000-0000092E0000}"/>
    <cellStyle name="Normal 444 2 2 3" xfId="12136" xr:uid="{00000000-0005-0000-0000-00000A2E0000}"/>
    <cellStyle name="Normal 444 2 2 4" xfId="19569" xr:uid="{00000000-0005-0000-0000-00000B2E0000}"/>
    <cellStyle name="Normal 444 2 3" xfId="9635" xr:uid="{00000000-0005-0000-0000-00000C2E0000}"/>
    <cellStyle name="Normal 444 2 3 2" xfId="17984" xr:uid="{00000000-0005-0000-0000-00000D2E0000}"/>
    <cellStyle name="Normal 444 2 4" xfId="13415" xr:uid="{00000000-0005-0000-0000-00000E2E0000}"/>
    <cellStyle name="Normal 444 2 4 2" xfId="20846" xr:uid="{00000000-0005-0000-0000-00000F2E0000}"/>
    <cellStyle name="Normal 444 2 5" xfId="8212" xr:uid="{00000000-0005-0000-0000-0000102E0000}"/>
    <cellStyle name="Normal 444 2 5 2" xfId="25410" xr:uid="{00000000-0005-0000-0000-0000112E0000}"/>
    <cellStyle name="Normal 444 2 6" xfId="16744" xr:uid="{00000000-0005-0000-0000-0000122E0000}"/>
    <cellStyle name="Normal 444 3" xfId="1516" xr:uid="{00000000-0005-0000-0000-0000132E0000}"/>
    <cellStyle name="Normal 444 4" xfId="9634" xr:uid="{00000000-0005-0000-0000-0000142E0000}"/>
    <cellStyle name="Normal 444 5" xfId="24488" xr:uid="{00000000-0005-0000-0000-0000152E0000}"/>
    <cellStyle name="Normal 445" xfId="1517" xr:uid="{00000000-0005-0000-0000-0000162E0000}"/>
    <cellStyle name="Normal 445 2" xfId="1518" xr:uid="{00000000-0005-0000-0000-0000172E0000}"/>
    <cellStyle name="Normal 445 2 2" xfId="5107" xr:uid="{00000000-0005-0000-0000-0000182E0000}"/>
    <cellStyle name="Normal 445 2 2 2" xfId="15001" xr:uid="{00000000-0005-0000-0000-0000192E0000}"/>
    <cellStyle name="Normal 445 2 2 2 2" xfId="22432" xr:uid="{00000000-0005-0000-0000-00001A2E0000}"/>
    <cellStyle name="Normal 445 2 2 3" xfId="12137" xr:uid="{00000000-0005-0000-0000-00001B2E0000}"/>
    <cellStyle name="Normal 445 2 2 4" xfId="19570" xr:uid="{00000000-0005-0000-0000-00001C2E0000}"/>
    <cellStyle name="Normal 445 2 3" xfId="9637" xr:uid="{00000000-0005-0000-0000-00001D2E0000}"/>
    <cellStyle name="Normal 445 2 3 2" xfId="17985" xr:uid="{00000000-0005-0000-0000-00001E2E0000}"/>
    <cellStyle name="Normal 445 2 4" xfId="13416" xr:uid="{00000000-0005-0000-0000-00001F2E0000}"/>
    <cellStyle name="Normal 445 2 4 2" xfId="20847" xr:uid="{00000000-0005-0000-0000-0000202E0000}"/>
    <cellStyle name="Normal 445 2 5" xfId="8213" xr:uid="{00000000-0005-0000-0000-0000212E0000}"/>
    <cellStyle name="Normal 445 2 5 2" xfId="25411" xr:uid="{00000000-0005-0000-0000-0000222E0000}"/>
    <cellStyle name="Normal 445 2 6" xfId="16745" xr:uid="{00000000-0005-0000-0000-0000232E0000}"/>
    <cellStyle name="Normal 445 3" xfId="1519" xr:uid="{00000000-0005-0000-0000-0000242E0000}"/>
    <cellStyle name="Normal 445 4" xfId="9636" xr:uid="{00000000-0005-0000-0000-0000252E0000}"/>
    <cellStyle name="Normal 445 5" xfId="24486" xr:uid="{00000000-0005-0000-0000-0000262E0000}"/>
    <cellStyle name="Normal 446" xfId="1520" xr:uid="{00000000-0005-0000-0000-0000272E0000}"/>
    <cellStyle name="Normal 446 2" xfId="1521" xr:uid="{00000000-0005-0000-0000-0000282E0000}"/>
    <cellStyle name="Normal 446 2 2" xfId="5108" xr:uid="{00000000-0005-0000-0000-0000292E0000}"/>
    <cellStyle name="Normal 446 2 2 2" xfId="15002" xr:uid="{00000000-0005-0000-0000-00002A2E0000}"/>
    <cellStyle name="Normal 446 2 2 2 2" xfId="22433" xr:uid="{00000000-0005-0000-0000-00002B2E0000}"/>
    <cellStyle name="Normal 446 2 2 3" xfId="12138" xr:uid="{00000000-0005-0000-0000-00002C2E0000}"/>
    <cellStyle name="Normal 446 2 2 4" xfId="19571" xr:uid="{00000000-0005-0000-0000-00002D2E0000}"/>
    <cellStyle name="Normal 446 2 3" xfId="9639" xr:uid="{00000000-0005-0000-0000-00002E2E0000}"/>
    <cellStyle name="Normal 446 2 3 2" xfId="17986" xr:uid="{00000000-0005-0000-0000-00002F2E0000}"/>
    <cellStyle name="Normal 446 2 4" xfId="13417" xr:uid="{00000000-0005-0000-0000-0000302E0000}"/>
    <cellStyle name="Normal 446 2 4 2" xfId="20848" xr:uid="{00000000-0005-0000-0000-0000312E0000}"/>
    <cellStyle name="Normal 446 2 5" xfId="8214" xr:uid="{00000000-0005-0000-0000-0000322E0000}"/>
    <cellStyle name="Normal 446 2 5 2" xfId="25412" xr:uid="{00000000-0005-0000-0000-0000332E0000}"/>
    <cellStyle name="Normal 446 2 6" xfId="16746" xr:uid="{00000000-0005-0000-0000-0000342E0000}"/>
    <cellStyle name="Normal 446 3" xfId="1522" xr:uid="{00000000-0005-0000-0000-0000352E0000}"/>
    <cellStyle name="Normal 446 4" xfId="9638" xr:uid="{00000000-0005-0000-0000-0000362E0000}"/>
    <cellStyle name="Normal 446 5" xfId="24453" xr:uid="{00000000-0005-0000-0000-0000372E0000}"/>
    <cellStyle name="Normal 447" xfId="1523" xr:uid="{00000000-0005-0000-0000-0000382E0000}"/>
    <cellStyle name="Normal 447 2" xfId="1524" xr:uid="{00000000-0005-0000-0000-0000392E0000}"/>
    <cellStyle name="Normal 447 2 2" xfId="5109" xr:uid="{00000000-0005-0000-0000-00003A2E0000}"/>
    <cellStyle name="Normal 447 2 2 2" xfId="15003" xr:uid="{00000000-0005-0000-0000-00003B2E0000}"/>
    <cellStyle name="Normal 447 2 2 2 2" xfId="22434" xr:uid="{00000000-0005-0000-0000-00003C2E0000}"/>
    <cellStyle name="Normal 447 2 2 3" xfId="12139" xr:uid="{00000000-0005-0000-0000-00003D2E0000}"/>
    <cellStyle name="Normal 447 2 2 4" xfId="19572" xr:uid="{00000000-0005-0000-0000-00003E2E0000}"/>
    <cellStyle name="Normal 447 2 3" xfId="9641" xr:uid="{00000000-0005-0000-0000-00003F2E0000}"/>
    <cellStyle name="Normal 447 2 3 2" xfId="17987" xr:uid="{00000000-0005-0000-0000-0000402E0000}"/>
    <cellStyle name="Normal 447 2 4" xfId="13418" xr:uid="{00000000-0005-0000-0000-0000412E0000}"/>
    <cellStyle name="Normal 447 2 4 2" xfId="20849" xr:uid="{00000000-0005-0000-0000-0000422E0000}"/>
    <cellStyle name="Normal 447 2 5" xfId="8215" xr:uid="{00000000-0005-0000-0000-0000432E0000}"/>
    <cellStyle name="Normal 447 2 5 2" xfId="25413" xr:uid="{00000000-0005-0000-0000-0000442E0000}"/>
    <cellStyle name="Normal 447 2 6" xfId="16747" xr:uid="{00000000-0005-0000-0000-0000452E0000}"/>
    <cellStyle name="Normal 447 3" xfId="1525" xr:uid="{00000000-0005-0000-0000-0000462E0000}"/>
    <cellStyle name="Normal 447 4" xfId="9640" xr:uid="{00000000-0005-0000-0000-0000472E0000}"/>
    <cellStyle name="Normal 447 5" xfId="24474" xr:uid="{00000000-0005-0000-0000-0000482E0000}"/>
    <cellStyle name="Normal 448" xfId="1526" xr:uid="{00000000-0005-0000-0000-0000492E0000}"/>
    <cellStyle name="Normal 448 2" xfId="1527" xr:uid="{00000000-0005-0000-0000-00004A2E0000}"/>
    <cellStyle name="Normal 448 2 2" xfId="5110" xr:uid="{00000000-0005-0000-0000-00004B2E0000}"/>
    <cellStyle name="Normal 448 2 2 2" xfId="15004" xr:uid="{00000000-0005-0000-0000-00004C2E0000}"/>
    <cellStyle name="Normal 448 2 2 2 2" xfId="22435" xr:uid="{00000000-0005-0000-0000-00004D2E0000}"/>
    <cellStyle name="Normal 448 2 2 3" xfId="12140" xr:uid="{00000000-0005-0000-0000-00004E2E0000}"/>
    <cellStyle name="Normal 448 2 2 4" xfId="19573" xr:uid="{00000000-0005-0000-0000-00004F2E0000}"/>
    <cellStyle name="Normal 448 2 3" xfId="9642" xr:uid="{00000000-0005-0000-0000-0000502E0000}"/>
    <cellStyle name="Normal 448 2 3 2" xfId="17988" xr:uid="{00000000-0005-0000-0000-0000512E0000}"/>
    <cellStyle name="Normal 448 2 4" xfId="13419" xr:uid="{00000000-0005-0000-0000-0000522E0000}"/>
    <cellStyle name="Normal 448 2 4 2" xfId="20850" xr:uid="{00000000-0005-0000-0000-0000532E0000}"/>
    <cellStyle name="Normal 448 2 5" xfId="8216" xr:uid="{00000000-0005-0000-0000-0000542E0000}"/>
    <cellStyle name="Normal 448 2 5 2" xfId="25414" xr:uid="{00000000-0005-0000-0000-0000552E0000}"/>
    <cellStyle name="Normal 448 2 6" xfId="16748" xr:uid="{00000000-0005-0000-0000-0000562E0000}"/>
    <cellStyle name="Normal 448 3" xfId="1528" xr:uid="{00000000-0005-0000-0000-0000572E0000}"/>
    <cellStyle name="Normal 448 4" xfId="24462" xr:uid="{00000000-0005-0000-0000-0000582E0000}"/>
    <cellStyle name="Normal 449" xfId="1529" xr:uid="{00000000-0005-0000-0000-0000592E0000}"/>
    <cellStyle name="Normal 449 2" xfId="1530" xr:uid="{00000000-0005-0000-0000-00005A2E0000}"/>
    <cellStyle name="Normal 449 2 2" xfId="5111" xr:uid="{00000000-0005-0000-0000-00005B2E0000}"/>
    <cellStyle name="Normal 449 2 2 2" xfId="15005" xr:uid="{00000000-0005-0000-0000-00005C2E0000}"/>
    <cellStyle name="Normal 449 2 2 2 2" xfId="22436" xr:uid="{00000000-0005-0000-0000-00005D2E0000}"/>
    <cellStyle name="Normal 449 2 2 3" xfId="12141" xr:uid="{00000000-0005-0000-0000-00005E2E0000}"/>
    <cellStyle name="Normal 449 2 2 4" xfId="19574" xr:uid="{00000000-0005-0000-0000-00005F2E0000}"/>
    <cellStyle name="Normal 449 2 3" xfId="9644" xr:uid="{00000000-0005-0000-0000-0000602E0000}"/>
    <cellStyle name="Normal 449 2 3 2" xfId="17989" xr:uid="{00000000-0005-0000-0000-0000612E0000}"/>
    <cellStyle name="Normal 449 2 4" xfId="13420" xr:uid="{00000000-0005-0000-0000-0000622E0000}"/>
    <cellStyle name="Normal 449 2 4 2" xfId="20851" xr:uid="{00000000-0005-0000-0000-0000632E0000}"/>
    <cellStyle name="Normal 449 2 5" xfId="8217" xr:uid="{00000000-0005-0000-0000-0000642E0000}"/>
    <cellStyle name="Normal 449 2 5 2" xfId="25415" xr:uid="{00000000-0005-0000-0000-0000652E0000}"/>
    <cellStyle name="Normal 449 2 6" xfId="16749" xr:uid="{00000000-0005-0000-0000-0000662E0000}"/>
    <cellStyle name="Normal 449 3" xfId="1531" xr:uid="{00000000-0005-0000-0000-0000672E0000}"/>
    <cellStyle name="Normal 449 4" xfId="9643" xr:uid="{00000000-0005-0000-0000-0000682E0000}"/>
    <cellStyle name="Normal 449 5" xfId="24492" xr:uid="{00000000-0005-0000-0000-0000692E0000}"/>
    <cellStyle name="Normal 45" xfId="1532" xr:uid="{00000000-0005-0000-0000-00006A2E0000}"/>
    <cellStyle name="Normal 45 10" xfId="1533" xr:uid="{00000000-0005-0000-0000-00006B2E0000}"/>
    <cellStyle name="Normal 45 11" xfId="1534" xr:uid="{00000000-0005-0000-0000-00006C2E0000}"/>
    <cellStyle name="Normal 45 12" xfId="1535" xr:uid="{00000000-0005-0000-0000-00006D2E0000}"/>
    <cellStyle name="Normal 45 13" xfId="5112" xr:uid="{00000000-0005-0000-0000-00006E2E0000}"/>
    <cellStyle name="Normal 45 13 2" xfId="15006" xr:uid="{00000000-0005-0000-0000-00006F2E0000}"/>
    <cellStyle name="Normal 45 13 2 2" xfId="22437" xr:uid="{00000000-0005-0000-0000-0000702E0000}"/>
    <cellStyle name="Normal 45 13 3" xfId="12142" xr:uid="{00000000-0005-0000-0000-0000712E0000}"/>
    <cellStyle name="Normal 45 13 4" xfId="19575" xr:uid="{00000000-0005-0000-0000-0000722E0000}"/>
    <cellStyle name="Normal 45 14" xfId="16051" xr:uid="{00000000-0005-0000-0000-0000732E0000}"/>
    <cellStyle name="Normal 45 14 2" xfId="23482" xr:uid="{00000000-0005-0000-0000-0000742E0000}"/>
    <cellStyle name="Normal 45 15" xfId="8218" xr:uid="{00000000-0005-0000-0000-0000752E0000}"/>
    <cellStyle name="Normal 45 15 2" xfId="23913" xr:uid="{00000000-0005-0000-0000-0000762E0000}"/>
    <cellStyle name="Normal 45 16" xfId="16750" xr:uid="{00000000-0005-0000-0000-0000772E0000}"/>
    <cellStyle name="Normal 45 2" xfId="1536" xr:uid="{00000000-0005-0000-0000-0000782E0000}"/>
    <cellStyle name="Normal 45 2 2" xfId="1537" xr:uid="{00000000-0005-0000-0000-0000792E0000}"/>
    <cellStyle name="Normal 45 2 2 2" xfId="5114" xr:uid="{00000000-0005-0000-0000-00007A2E0000}"/>
    <cellStyle name="Normal 45 2 2 3" xfId="5115" xr:uid="{00000000-0005-0000-0000-00007B2E0000}"/>
    <cellStyle name="Normal 45 2 2 3 2" xfId="15008" xr:uid="{00000000-0005-0000-0000-00007C2E0000}"/>
    <cellStyle name="Normal 45 2 2 3 2 2" xfId="22439" xr:uid="{00000000-0005-0000-0000-00007D2E0000}"/>
    <cellStyle name="Normal 45 2 2 3 3" xfId="12144" xr:uid="{00000000-0005-0000-0000-00007E2E0000}"/>
    <cellStyle name="Normal 45 2 2 3 4" xfId="19577" xr:uid="{00000000-0005-0000-0000-00007F2E0000}"/>
    <cellStyle name="Normal 45 2 2 4" xfId="25133" xr:uid="{00000000-0005-0000-0000-0000802E0000}"/>
    <cellStyle name="Normal 45 2 3" xfId="5113" xr:uid="{00000000-0005-0000-0000-0000812E0000}"/>
    <cellStyle name="Normal 45 2 3 2" xfId="15007" xr:uid="{00000000-0005-0000-0000-0000822E0000}"/>
    <cellStyle name="Normal 45 2 3 2 2" xfId="22438" xr:uid="{00000000-0005-0000-0000-0000832E0000}"/>
    <cellStyle name="Normal 45 2 3 3" xfId="12143" xr:uid="{00000000-0005-0000-0000-0000842E0000}"/>
    <cellStyle name="Normal 45 2 3 4" xfId="19576" xr:uid="{00000000-0005-0000-0000-0000852E0000}"/>
    <cellStyle name="Normal 45 2 4" xfId="9645" xr:uid="{00000000-0005-0000-0000-0000862E0000}"/>
    <cellStyle name="Normal 45 2 4 2" xfId="17990" xr:uid="{00000000-0005-0000-0000-0000872E0000}"/>
    <cellStyle name="Normal 45 2 5" xfId="13421" xr:uid="{00000000-0005-0000-0000-0000882E0000}"/>
    <cellStyle name="Normal 45 2 5 2" xfId="20852" xr:uid="{00000000-0005-0000-0000-0000892E0000}"/>
    <cellStyle name="Normal 45 2 6" xfId="8219" xr:uid="{00000000-0005-0000-0000-00008A2E0000}"/>
    <cellStyle name="Normal 45 2 7" xfId="16751" xr:uid="{00000000-0005-0000-0000-00008B2E0000}"/>
    <cellStyle name="Normal 45 3" xfId="1538" xr:uid="{00000000-0005-0000-0000-00008C2E0000}"/>
    <cellStyle name="Normal 45 3 2" xfId="1539" xr:uid="{00000000-0005-0000-0000-00008D2E0000}"/>
    <cellStyle name="Normal 45 3 3" xfId="1540" xr:uid="{00000000-0005-0000-0000-00008E2E0000}"/>
    <cellStyle name="Normal 45 3 3 2" xfId="1541" xr:uid="{00000000-0005-0000-0000-00008F2E0000}"/>
    <cellStyle name="Normal 45 3 3 3" xfId="9646" xr:uid="{00000000-0005-0000-0000-0000902E0000}"/>
    <cellStyle name="Normal 45 3 4" xfId="1542" xr:uid="{00000000-0005-0000-0000-0000912E0000}"/>
    <cellStyle name="Normal 45 3 4 2" xfId="5116" xr:uid="{00000000-0005-0000-0000-0000922E0000}"/>
    <cellStyle name="Normal 45 3 4 3" xfId="5117" xr:uid="{00000000-0005-0000-0000-0000932E0000}"/>
    <cellStyle name="Normal 45 3 4 4" xfId="5118" xr:uid="{00000000-0005-0000-0000-0000942E0000}"/>
    <cellStyle name="Normal 45 3 4 5" xfId="5119" xr:uid="{00000000-0005-0000-0000-0000952E0000}"/>
    <cellStyle name="Normal 45 4" xfId="1543" xr:uid="{00000000-0005-0000-0000-0000962E0000}"/>
    <cellStyle name="Normal 45 4 2" xfId="1544" xr:uid="{00000000-0005-0000-0000-0000972E0000}"/>
    <cellStyle name="Normal 45 4 3" xfId="1545" xr:uid="{00000000-0005-0000-0000-0000982E0000}"/>
    <cellStyle name="Normal 45 4 4" xfId="9647" xr:uid="{00000000-0005-0000-0000-0000992E0000}"/>
    <cellStyle name="Normal 45 5" xfId="1546" xr:uid="{00000000-0005-0000-0000-00009A2E0000}"/>
    <cellStyle name="Normal 45 6" xfId="1547" xr:uid="{00000000-0005-0000-0000-00009B2E0000}"/>
    <cellStyle name="Normal 45 7" xfId="1548" xr:uid="{00000000-0005-0000-0000-00009C2E0000}"/>
    <cellStyle name="Normal 45 8" xfId="1549" xr:uid="{00000000-0005-0000-0000-00009D2E0000}"/>
    <cellStyle name="Normal 45 9" xfId="1550" xr:uid="{00000000-0005-0000-0000-00009E2E0000}"/>
    <cellStyle name="Normal 450" xfId="1551" xr:uid="{00000000-0005-0000-0000-00009F2E0000}"/>
    <cellStyle name="Normal 450 2" xfId="1552" xr:uid="{00000000-0005-0000-0000-0000A02E0000}"/>
    <cellStyle name="Normal 450 2 2" xfId="5120" xr:uid="{00000000-0005-0000-0000-0000A12E0000}"/>
    <cellStyle name="Normal 450 2 2 2" xfId="15009" xr:uid="{00000000-0005-0000-0000-0000A22E0000}"/>
    <cellStyle name="Normal 450 2 2 2 2" xfId="22440" xr:uid="{00000000-0005-0000-0000-0000A32E0000}"/>
    <cellStyle name="Normal 450 2 2 3" xfId="12145" xr:uid="{00000000-0005-0000-0000-0000A42E0000}"/>
    <cellStyle name="Normal 450 2 2 4" xfId="19578" xr:uid="{00000000-0005-0000-0000-0000A52E0000}"/>
    <cellStyle name="Normal 450 2 3" xfId="9649" xr:uid="{00000000-0005-0000-0000-0000A62E0000}"/>
    <cellStyle name="Normal 450 2 3 2" xfId="17991" xr:uid="{00000000-0005-0000-0000-0000A72E0000}"/>
    <cellStyle name="Normal 450 2 4" xfId="13422" xr:uid="{00000000-0005-0000-0000-0000A82E0000}"/>
    <cellStyle name="Normal 450 2 4 2" xfId="20853" xr:uid="{00000000-0005-0000-0000-0000A92E0000}"/>
    <cellStyle name="Normal 450 2 5" xfId="8220" xr:uid="{00000000-0005-0000-0000-0000AA2E0000}"/>
    <cellStyle name="Normal 450 2 5 2" xfId="25416" xr:uid="{00000000-0005-0000-0000-0000AB2E0000}"/>
    <cellStyle name="Normal 450 2 6" xfId="16752" xr:uid="{00000000-0005-0000-0000-0000AC2E0000}"/>
    <cellStyle name="Normal 450 3" xfId="1553" xr:uid="{00000000-0005-0000-0000-0000AD2E0000}"/>
    <cellStyle name="Normal 450 4" xfId="9648" xr:uid="{00000000-0005-0000-0000-0000AE2E0000}"/>
    <cellStyle name="Normal 450 5" xfId="24472" xr:uid="{00000000-0005-0000-0000-0000AF2E0000}"/>
    <cellStyle name="Normal 451" xfId="1554" xr:uid="{00000000-0005-0000-0000-0000B02E0000}"/>
    <cellStyle name="Normal 451 2" xfId="1555" xr:uid="{00000000-0005-0000-0000-0000B12E0000}"/>
    <cellStyle name="Normal 451 2 2" xfId="5121" xr:uid="{00000000-0005-0000-0000-0000B22E0000}"/>
    <cellStyle name="Normal 451 2 2 2" xfId="15010" xr:uid="{00000000-0005-0000-0000-0000B32E0000}"/>
    <cellStyle name="Normal 451 2 2 2 2" xfId="22441" xr:uid="{00000000-0005-0000-0000-0000B42E0000}"/>
    <cellStyle name="Normal 451 2 2 3" xfId="12146" xr:uid="{00000000-0005-0000-0000-0000B52E0000}"/>
    <cellStyle name="Normal 451 2 2 4" xfId="19579" xr:uid="{00000000-0005-0000-0000-0000B62E0000}"/>
    <cellStyle name="Normal 451 2 3" xfId="9651" xr:uid="{00000000-0005-0000-0000-0000B72E0000}"/>
    <cellStyle name="Normal 451 2 3 2" xfId="17992" xr:uid="{00000000-0005-0000-0000-0000B82E0000}"/>
    <cellStyle name="Normal 451 2 4" xfId="13423" xr:uid="{00000000-0005-0000-0000-0000B92E0000}"/>
    <cellStyle name="Normal 451 2 4 2" xfId="20854" xr:uid="{00000000-0005-0000-0000-0000BA2E0000}"/>
    <cellStyle name="Normal 451 2 5" xfId="8221" xr:uid="{00000000-0005-0000-0000-0000BB2E0000}"/>
    <cellStyle name="Normal 451 2 5 2" xfId="25417" xr:uid="{00000000-0005-0000-0000-0000BC2E0000}"/>
    <cellStyle name="Normal 451 2 6" xfId="16753" xr:uid="{00000000-0005-0000-0000-0000BD2E0000}"/>
    <cellStyle name="Normal 451 3" xfId="1556" xr:uid="{00000000-0005-0000-0000-0000BE2E0000}"/>
    <cellStyle name="Normal 451 4" xfId="9650" xr:uid="{00000000-0005-0000-0000-0000BF2E0000}"/>
    <cellStyle name="Normal 451 5" xfId="24459" xr:uid="{00000000-0005-0000-0000-0000C02E0000}"/>
    <cellStyle name="Normal 452" xfId="1557" xr:uid="{00000000-0005-0000-0000-0000C12E0000}"/>
    <cellStyle name="Normal 452 2" xfId="1558" xr:uid="{00000000-0005-0000-0000-0000C22E0000}"/>
    <cellStyle name="Normal 452 2 2" xfId="5122" xr:uid="{00000000-0005-0000-0000-0000C32E0000}"/>
    <cellStyle name="Normal 452 2 2 2" xfId="15011" xr:uid="{00000000-0005-0000-0000-0000C42E0000}"/>
    <cellStyle name="Normal 452 2 2 2 2" xfId="22442" xr:uid="{00000000-0005-0000-0000-0000C52E0000}"/>
    <cellStyle name="Normal 452 2 2 3" xfId="12147" xr:uid="{00000000-0005-0000-0000-0000C62E0000}"/>
    <cellStyle name="Normal 452 2 2 4" xfId="19580" xr:uid="{00000000-0005-0000-0000-0000C72E0000}"/>
    <cellStyle name="Normal 452 2 3" xfId="9652" xr:uid="{00000000-0005-0000-0000-0000C82E0000}"/>
    <cellStyle name="Normal 452 2 3 2" xfId="17993" xr:uid="{00000000-0005-0000-0000-0000C92E0000}"/>
    <cellStyle name="Normal 452 2 4" xfId="13424" xr:uid="{00000000-0005-0000-0000-0000CA2E0000}"/>
    <cellStyle name="Normal 452 2 4 2" xfId="20855" xr:uid="{00000000-0005-0000-0000-0000CB2E0000}"/>
    <cellStyle name="Normal 452 2 5" xfId="8222" xr:uid="{00000000-0005-0000-0000-0000CC2E0000}"/>
    <cellStyle name="Normal 452 2 5 2" xfId="25418" xr:uid="{00000000-0005-0000-0000-0000CD2E0000}"/>
    <cellStyle name="Normal 452 2 6" xfId="16754" xr:uid="{00000000-0005-0000-0000-0000CE2E0000}"/>
    <cellStyle name="Normal 452 3" xfId="1559" xr:uid="{00000000-0005-0000-0000-0000CF2E0000}"/>
    <cellStyle name="Normal 452 4" xfId="24461" xr:uid="{00000000-0005-0000-0000-0000D02E0000}"/>
    <cellStyle name="Normal 453" xfId="1560" xr:uid="{00000000-0005-0000-0000-0000D12E0000}"/>
    <cellStyle name="Normal 453 2" xfId="1561" xr:uid="{00000000-0005-0000-0000-0000D22E0000}"/>
    <cellStyle name="Normal 453 2 2" xfId="13425" xr:uid="{00000000-0005-0000-0000-0000D32E0000}"/>
    <cellStyle name="Normal 453 2 2 2" xfId="20856" xr:uid="{00000000-0005-0000-0000-0000D42E0000}"/>
    <cellStyle name="Normal 453 2 3" xfId="9654" xr:uid="{00000000-0005-0000-0000-0000D52E0000}"/>
    <cellStyle name="Normal 453 2 4" xfId="17994" xr:uid="{00000000-0005-0000-0000-0000D62E0000}"/>
    <cellStyle name="Normal 453 3" xfId="5123" xr:uid="{00000000-0005-0000-0000-0000D72E0000}"/>
    <cellStyle name="Normal 453 3 2" xfId="15012" xr:uid="{00000000-0005-0000-0000-0000D82E0000}"/>
    <cellStyle name="Normal 453 3 2 2" xfId="22443" xr:uid="{00000000-0005-0000-0000-0000D92E0000}"/>
    <cellStyle name="Normal 453 3 3" xfId="12148" xr:uid="{00000000-0005-0000-0000-0000DA2E0000}"/>
    <cellStyle name="Normal 453 3 4" xfId="19581" xr:uid="{00000000-0005-0000-0000-0000DB2E0000}"/>
    <cellStyle name="Normal 453 4" xfId="9653" xr:uid="{00000000-0005-0000-0000-0000DC2E0000}"/>
    <cellStyle name="Normal 453 5" xfId="8223" xr:uid="{00000000-0005-0000-0000-0000DD2E0000}"/>
    <cellStyle name="Normal 453 5 2" xfId="24493" xr:uid="{00000000-0005-0000-0000-0000DE2E0000}"/>
    <cellStyle name="Normal 453 6" xfId="16755" xr:uid="{00000000-0005-0000-0000-0000DF2E0000}"/>
    <cellStyle name="Normal 454" xfId="1562" xr:uid="{00000000-0005-0000-0000-0000E02E0000}"/>
    <cellStyle name="Normal 454 2" xfId="1563" xr:uid="{00000000-0005-0000-0000-0000E12E0000}"/>
    <cellStyle name="Normal 454 2 2" xfId="13426" xr:uid="{00000000-0005-0000-0000-0000E22E0000}"/>
    <cellStyle name="Normal 454 2 2 2" xfId="20857" xr:uid="{00000000-0005-0000-0000-0000E32E0000}"/>
    <cellStyle name="Normal 454 2 3" xfId="9656" xr:uid="{00000000-0005-0000-0000-0000E42E0000}"/>
    <cellStyle name="Normal 454 2 4" xfId="17995" xr:uid="{00000000-0005-0000-0000-0000E52E0000}"/>
    <cellStyle name="Normal 454 3" xfId="5124" xr:uid="{00000000-0005-0000-0000-0000E62E0000}"/>
    <cellStyle name="Normal 454 3 2" xfId="15013" xr:uid="{00000000-0005-0000-0000-0000E72E0000}"/>
    <cellStyle name="Normal 454 3 2 2" xfId="22444" xr:uid="{00000000-0005-0000-0000-0000E82E0000}"/>
    <cellStyle name="Normal 454 3 3" xfId="12149" xr:uid="{00000000-0005-0000-0000-0000E92E0000}"/>
    <cellStyle name="Normal 454 3 4" xfId="19582" xr:uid="{00000000-0005-0000-0000-0000EA2E0000}"/>
    <cellStyle name="Normal 454 4" xfId="9655" xr:uid="{00000000-0005-0000-0000-0000EB2E0000}"/>
    <cellStyle name="Normal 454 5" xfId="8224" xr:uid="{00000000-0005-0000-0000-0000EC2E0000}"/>
    <cellStyle name="Normal 454 5 2" xfId="24482" xr:uid="{00000000-0005-0000-0000-0000ED2E0000}"/>
    <cellStyle name="Normal 454 6" xfId="16756" xr:uid="{00000000-0005-0000-0000-0000EE2E0000}"/>
    <cellStyle name="Normal 455" xfId="1564" xr:uid="{00000000-0005-0000-0000-0000EF2E0000}"/>
    <cellStyle name="Normal 455 2" xfId="1565" xr:uid="{00000000-0005-0000-0000-0000F02E0000}"/>
    <cellStyle name="Normal 455 2 2" xfId="13427" xr:uid="{00000000-0005-0000-0000-0000F12E0000}"/>
    <cellStyle name="Normal 455 2 2 2" xfId="20858" xr:uid="{00000000-0005-0000-0000-0000F22E0000}"/>
    <cellStyle name="Normal 455 2 3" xfId="9658" xr:uid="{00000000-0005-0000-0000-0000F32E0000}"/>
    <cellStyle name="Normal 455 2 4" xfId="17996" xr:uid="{00000000-0005-0000-0000-0000F42E0000}"/>
    <cellStyle name="Normal 455 3" xfId="5125" xr:uid="{00000000-0005-0000-0000-0000F52E0000}"/>
    <cellStyle name="Normal 455 3 2" xfId="15014" xr:uid="{00000000-0005-0000-0000-0000F62E0000}"/>
    <cellStyle name="Normal 455 3 2 2" xfId="22445" xr:uid="{00000000-0005-0000-0000-0000F72E0000}"/>
    <cellStyle name="Normal 455 3 3" xfId="12150" xr:uid="{00000000-0005-0000-0000-0000F82E0000}"/>
    <cellStyle name="Normal 455 3 4" xfId="19583" xr:uid="{00000000-0005-0000-0000-0000F92E0000}"/>
    <cellStyle name="Normal 455 4" xfId="9657" xr:uid="{00000000-0005-0000-0000-0000FA2E0000}"/>
    <cellStyle name="Normal 455 5" xfId="8225" xr:uid="{00000000-0005-0000-0000-0000FB2E0000}"/>
    <cellStyle name="Normal 455 5 2" xfId="24476" xr:uid="{00000000-0005-0000-0000-0000FC2E0000}"/>
    <cellStyle name="Normal 455 6" xfId="16757" xr:uid="{00000000-0005-0000-0000-0000FD2E0000}"/>
    <cellStyle name="Normal 456" xfId="1566" xr:uid="{00000000-0005-0000-0000-0000FE2E0000}"/>
    <cellStyle name="Normal 456 2" xfId="1567" xr:uid="{00000000-0005-0000-0000-0000FF2E0000}"/>
    <cellStyle name="Normal 456 2 2" xfId="13428" xr:uid="{00000000-0005-0000-0000-0000002F0000}"/>
    <cellStyle name="Normal 456 2 2 2" xfId="20859" xr:uid="{00000000-0005-0000-0000-0000012F0000}"/>
    <cellStyle name="Normal 456 2 3" xfId="9660" xr:uid="{00000000-0005-0000-0000-0000022F0000}"/>
    <cellStyle name="Normal 456 2 4" xfId="17997" xr:uid="{00000000-0005-0000-0000-0000032F0000}"/>
    <cellStyle name="Normal 456 3" xfId="5126" xr:uid="{00000000-0005-0000-0000-0000042F0000}"/>
    <cellStyle name="Normal 456 3 2" xfId="15015" xr:uid="{00000000-0005-0000-0000-0000052F0000}"/>
    <cellStyle name="Normal 456 3 2 2" xfId="22446" xr:uid="{00000000-0005-0000-0000-0000062F0000}"/>
    <cellStyle name="Normal 456 3 3" xfId="12151" xr:uid="{00000000-0005-0000-0000-0000072F0000}"/>
    <cellStyle name="Normal 456 3 4" xfId="19584" xr:uid="{00000000-0005-0000-0000-0000082F0000}"/>
    <cellStyle name="Normal 456 4" xfId="9659" xr:uid="{00000000-0005-0000-0000-0000092F0000}"/>
    <cellStyle name="Normal 456 5" xfId="8226" xr:uid="{00000000-0005-0000-0000-00000A2F0000}"/>
    <cellStyle name="Normal 456 5 2" xfId="24477" xr:uid="{00000000-0005-0000-0000-00000B2F0000}"/>
    <cellStyle name="Normal 456 6" xfId="16758" xr:uid="{00000000-0005-0000-0000-00000C2F0000}"/>
    <cellStyle name="Normal 457" xfId="1568" xr:uid="{00000000-0005-0000-0000-00000D2F0000}"/>
    <cellStyle name="Normal 457 2" xfId="1569" xr:uid="{00000000-0005-0000-0000-00000E2F0000}"/>
    <cellStyle name="Normal 457 2 2" xfId="13429" xr:uid="{00000000-0005-0000-0000-00000F2F0000}"/>
    <cellStyle name="Normal 457 2 2 2" xfId="20860" xr:uid="{00000000-0005-0000-0000-0000102F0000}"/>
    <cellStyle name="Normal 457 2 3" xfId="9662" xr:uid="{00000000-0005-0000-0000-0000112F0000}"/>
    <cellStyle name="Normal 457 2 4" xfId="17998" xr:uid="{00000000-0005-0000-0000-0000122F0000}"/>
    <cellStyle name="Normal 457 3" xfId="5127" xr:uid="{00000000-0005-0000-0000-0000132F0000}"/>
    <cellStyle name="Normal 457 3 2" xfId="15016" xr:uid="{00000000-0005-0000-0000-0000142F0000}"/>
    <cellStyle name="Normal 457 3 2 2" xfId="22447" xr:uid="{00000000-0005-0000-0000-0000152F0000}"/>
    <cellStyle name="Normal 457 3 3" xfId="12152" xr:uid="{00000000-0005-0000-0000-0000162F0000}"/>
    <cellStyle name="Normal 457 3 4" xfId="19585" xr:uid="{00000000-0005-0000-0000-0000172F0000}"/>
    <cellStyle name="Normal 457 4" xfId="9661" xr:uid="{00000000-0005-0000-0000-0000182F0000}"/>
    <cellStyle name="Normal 457 5" xfId="8227" xr:uid="{00000000-0005-0000-0000-0000192F0000}"/>
    <cellStyle name="Normal 457 5 2" xfId="24456" xr:uid="{00000000-0005-0000-0000-00001A2F0000}"/>
    <cellStyle name="Normal 457 6" xfId="16759" xr:uid="{00000000-0005-0000-0000-00001B2F0000}"/>
    <cellStyle name="Normal 458" xfId="1570" xr:uid="{00000000-0005-0000-0000-00001C2F0000}"/>
    <cellStyle name="Normal 458 2" xfId="1571" xr:uid="{00000000-0005-0000-0000-00001D2F0000}"/>
    <cellStyle name="Normal 458 2 2" xfId="13430" xr:uid="{00000000-0005-0000-0000-00001E2F0000}"/>
    <cellStyle name="Normal 458 2 2 2" xfId="20861" xr:uid="{00000000-0005-0000-0000-00001F2F0000}"/>
    <cellStyle name="Normal 458 2 3" xfId="9664" xr:uid="{00000000-0005-0000-0000-0000202F0000}"/>
    <cellStyle name="Normal 458 2 4" xfId="17999" xr:uid="{00000000-0005-0000-0000-0000212F0000}"/>
    <cellStyle name="Normal 458 3" xfId="5128" xr:uid="{00000000-0005-0000-0000-0000222F0000}"/>
    <cellStyle name="Normal 458 3 2" xfId="15017" xr:uid="{00000000-0005-0000-0000-0000232F0000}"/>
    <cellStyle name="Normal 458 3 2 2" xfId="22448" xr:uid="{00000000-0005-0000-0000-0000242F0000}"/>
    <cellStyle name="Normal 458 3 3" xfId="12153" xr:uid="{00000000-0005-0000-0000-0000252F0000}"/>
    <cellStyle name="Normal 458 3 4" xfId="19586" xr:uid="{00000000-0005-0000-0000-0000262F0000}"/>
    <cellStyle name="Normal 458 4" xfId="9663" xr:uid="{00000000-0005-0000-0000-0000272F0000}"/>
    <cellStyle name="Normal 458 5" xfId="8228" xr:uid="{00000000-0005-0000-0000-0000282F0000}"/>
    <cellStyle name="Normal 458 5 2" xfId="24460" xr:uid="{00000000-0005-0000-0000-0000292F0000}"/>
    <cellStyle name="Normal 458 6" xfId="16760" xr:uid="{00000000-0005-0000-0000-00002A2F0000}"/>
    <cellStyle name="Normal 459" xfId="1572" xr:uid="{00000000-0005-0000-0000-00002B2F0000}"/>
    <cellStyle name="Normal 459 2" xfId="5129" xr:uid="{00000000-0005-0000-0000-00002C2F0000}"/>
    <cellStyle name="Normal 459 2 2" xfId="15018" xr:uid="{00000000-0005-0000-0000-00002D2F0000}"/>
    <cellStyle name="Normal 459 2 2 2" xfId="22449" xr:uid="{00000000-0005-0000-0000-00002E2F0000}"/>
    <cellStyle name="Normal 459 2 3" xfId="12154" xr:uid="{00000000-0005-0000-0000-00002F2F0000}"/>
    <cellStyle name="Normal 459 2 4" xfId="19587" xr:uid="{00000000-0005-0000-0000-0000302F0000}"/>
    <cellStyle name="Normal 459 3" xfId="9665" xr:uid="{00000000-0005-0000-0000-0000312F0000}"/>
    <cellStyle name="Normal 459 3 2" xfId="18000" xr:uid="{00000000-0005-0000-0000-0000322F0000}"/>
    <cellStyle name="Normal 459 4" xfId="13431" xr:uid="{00000000-0005-0000-0000-0000332F0000}"/>
    <cellStyle name="Normal 459 4 2" xfId="20862" xr:uid="{00000000-0005-0000-0000-0000342F0000}"/>
    <cellStyle name="Normal 459 5" xfId="8229" xr:uid="{00000000-0005-0000-0000-0000352F0000}"/>
    <cellStyle name="Normal 459 5 2" xfId="24450" xr:uid="{00000000-0005-0000-0000-0000362F0000}"/>
    <cellStyle name="Normal 459 6" xfId="16761" xr:uid="{00000000-0005-0000-0000-0000372F0000}"/>
    <cellStyle name="Normal 46" xfId="1573" xr:uid="{00000000-0005-0000-0000-0000382F0000}"/>
    <cellStyle name="Normal 46 2" xfId="1574" xr:uid="{00000000-0005-0000-0000-0000392F0000}"/>
    <cellStyle name="Normal 46 2 2" xfId="1575" xr:uid="{00000000-0005-0000-0000-00003A2F0000}"/>
    <cellStyle name="Normal 46 2 2 2" xfId="5132" xr:uid="{00000000-0005-0000-0000-00003B2F0000}"/>
    <cellStyle name="Normal 46 2 2 3" xfId="5133" xr:uid="{00000000-0005-0000-0000-00003C2F0000}"/>
    <cellStyle name="Normal 46 2 2 3 2" xfId="15021" xr:uid="{00000000-0005-0000-0000-00003D2F0000}"/>
    <cellStyle name="Normal 46 2 2 3 2 2" xfId="22452" xr:uid="{00000000-0005-0000-0000-00003E2F0000}"/>
    <cellStyle name="Normal 46 2 2 3 3" xfId="12157" xr:uid="{00000000-0005-0000-0000-00003F2F0000}"/>
    <cellStyle name="Normal 46 2 2 3 4" xfId="19590" xr:uid="{00000000-0005-0000-0000-0000402F0000}"/>
    <cellStyle name="Normal 46 2 2 4" xfId="25134" xr:uid="{00000000-0005-0000-0000-0000412F0000}"/>
    <cellStyle name="Normal 46 2 3" xfId="5131" xr:uid="{00000000-0005-0000-0000-0000422F0000}"/>
    <cellStyle name="Normal 46 2 3 2" xfId="15020" xr:uid="{00000000-0005-0000-0000-0000432F0000}"/>
    <cellStyle name="Normal 46 2 3 2 2" xfId="22451" xr:uid="{00000000-0005-0000-0000-0000442F0000}"/>
    <cellStyle name="Normal 46 2 3 3" xfId="12156" xr:uid="{00000000-0005-0000-0000-0000452F0000}"/>
    <cellStyle name="Normal 46 2 3 4" xfId="19589" xr:uid="{00000000-0005-0000-0000-0000462F0000}"/>
    <cellStyle name="Normal 46 2 4" xfId="9666" xr:uid="{00000000-0005-0000-0000-0000472F0000}"/>
    <cellStyle name="Normal 46 2 4 2" xfId="18001" xr:uid="{00000000-0005-0000-0000-0000482F0000}"/>
    <cellStyle name="Normal 46 2 5" xfId="13432" xr:uid="{00000000-0005-0000-0000-0000492F0000}"/>
    <cellStyle name="Normal 46 2 5 2" xfId="20863" xr:uid="{00000000-0005-0000-0000-00004A2F0000}"/>
    <cellStyle name="Normal 46 2 6" xfId="8231" xr:uid="{00000000-0005-0000-0000-00004B2F0000}"/>
    <cellStyle name="Normal 46 2 7" xfId="16763" xr:uid="{00000000-0005-0000-0000-00004C2F0000}"/>
    <cellStyle name="Normal 46 3" xfId="1576" xr:uid="{00000000-0005-0000-0000-00004D2F0000}"/>
    <cellStyle name="Normal 46 3 2" xfId="1577" xr:uid="{00000000-0005-0000-0000-00004E2F0000}"/>
    <cellStyle name="Normal 46 3 3" xfId="1578" xr:uid="{00000000-0005-0000-0000-00004F2F0000}"/>
    <cellStyle name="Normal 46 3 3 2" xfId="1579" xr:uid="{00000000-0005-0000-0000-0000502F0000}"/>
    <cellStyle name="Normal 46 3 3 3" xfId="9667" xr:uid="{00000000-0005-0000-0000-0000512F0000}"/>
    <cellStyle name="Normal 46 4" xfId="1580" xr:uid="{00000000-0005-0000-0000-0000522F0000}"/>
    <cellStyle name="Normal 46 4 2" xfId="1581" xr:uid="{00000000-0005-0000-0000-0000532F0000}"/>
    <cellStyle name="Normal 46 4 3" xfId="9668" xr:uid="{00000000-0005-0000-0000-0000542F0000}"/>
    <cellStyle name="Normal 46 5" xfId="5130" xr:uid="{00000000-0005-0000-0000-0000552F0000}"/>
    <cellStyle name="Normal 46 5 2" xfId="15019" xr:uid="{00000000-0005-0000-0000-0000562F0000}"/>
    <cellStyle name="Normal 46 5 2 2" xfId="22450" xr:uid="{00000000-0005-0000-0000-0000572F0000}"/>
    <cellStyle name="Normal 46 5 3" xfId="12155" xr:uid="{00000000-0005-0000-0000-0000582F0000}"/>
    <cellStyle name="Normal 46 5 4" xfId="19588" xr:uid="{00000000-0005-0000-0000-0000592F0000}"/>
    <cellStyle name="Normal 46 6" xfId="16052" xr:uid="{00000000-0005-0000-0000-00005A2F0000}"/>
    <cellStyle name="Normal 46 6 2" xfId="23483" xr:uid="{00000000-0005-0000-0000-00005B2F0000}"/>
    <cellStyle name="Normal 46 7" xfId="8230" xr:uid="{00000000-0005-0000-0000-00005C2F0000}"/>
    <cellStyle name="Normal 46 7 2" xfId="23914" xr:uid="{00000000-0005-0000-0000-00005D2F0000}"/>
    <cellStyle name="Normal 46 8" xfId="16762" xr:uid="{00000000-0005-0000-0000-00005E2F0000}"/>
    <cellStyle name="Normal 460" xfId="1582" xr:uid="{00000000-0005-0000-0000-00005F2F0000}"/>
    <cellStyle name="Normal 460 2" xfId="5134" xr:uid="{00000000-0005-0000-0000-0000602F0000}"/>
    <cellStyle name="Normal 460 2 2" xfId="15022" xr:uid="{00000000-0005-0000-0000-0000612F0000}"/>
    <cellStyle name="Normal 460 2 2 2" xfId="22453" xr:uid="{00000000-0005-0000-0000-0000622F0000}"/>
    <cellStyle name="Normal 460 2 3" xfId="12158" xr:uid="{00000000-0005-0000-0000-0000632F0000}"/>
    <cellStyle name="Normal 460 2 4" xfId="19591" xr:uid="{00000000-0005-0000-0000-0000642F0000}"/>
    <cellStyle name="Normal 460 3" xfId="9669" xr:uid="{00000000-0005-0000-0000-0000652F0000}"/>
    <cellStyle name="Normal 460 3 2" xfId="18002" xr:uid="{00000000-0005-0000-0000-0000662F0000}"/>
    <cellStyle name="Normal 460 4" xfId="13433" xr:uid="{00000000-0005-0000-0000-0000672F0000}"/>
    <cellStyle name="Normal 460 4 2" xfId="20864" xr:uid="{00000000-0005-0000-0000-0000682F0000}"/>
    <cellStyle name="Normal 460 5" xfId="8232" xr:uid="{00000000-0005-0000-0000-0000692F0000}"/>
    <cellStyle name="Normal 460 5 2" xfId="24481" xr:uid="{00000000-0005-0000-0000-00006A2F0000}"/>
    <cellStyle name="Normal 460 6" xfId="16764" xr:uid="{00000000-0005-0000-0000-00006B2F0000}"/>
    <cellStyle name="Normal 461" xfId="1583" xr:uid="{00000000-0005-0000-0000-00006C2F0000}"/>
    <cellStyle name="Normal 461 2" xfId="5135" xr:uid="{00000000-0005-0000-0000-00006D2F0000}"/>
    <cellStyle name="Normal 461 2 2" xfId="15023" xr:uid="{00000000-0005-0000-0000-00006E2F0000}"/>
    <cellStyle name="Normal 461 2 2 2" xfId="22454" xr:uid="{00000000-0005-0000-0000-00006F2F0000}"/>
    <cellStyle name="Normal 461 2 3" xfId="12159" xr:uid="{00000000-0005-0000-0000-0000702F0000}"/>
    <cellStyle name="Normal 461 2 4" xfId="19592" xr:uid="{00000000-0005-0000-0000-0000712F0000}"/>
    <cellStyle name="Normal 461 3" xfId="9670" xr:uid="{00000000-0005-0000-0000-0000722F0000}"/>
    <cellStyle name="Normal 461 3 2" xfId="18003" xr:uid="{00000000-0005-0000-0000-0000732F0000}"/>
    <cellStyle name="Normal 461 4" xfId="13434" xr:uid="{00000000-0005-0000-0000-0000742F0000}"/>
    <cellStyle name="Normal 461 4 2" xfId="20865" xr:uid="{00000000-0005-0000-0000-0000752F0000}"/>
    <cellStyle name="Normal 461 5" xfId="8233" xr:uid="{00000000-0005-0000-0000-0000762F0000}"/>
    <cellStyle name="Normal 461 5 2" xfId="24480" xr:uid="{00000000-0005-0000-0000-0000772F0000}"/>
    <cellStyle name="Normal 461 6" xfId="16765" xr:uid="{00000000-0005-0000-0000-0000782F0000}"/>
    <cellStyle name="Normal 462" xfId="1584" xr:uid="{00000000-0005-0000-0000-0000792F0000}"/>
    <cellStyle name="Normal 462 2" xfId="5136" xr:uid="{00000000-0005-0000-0000-00007A2F0000}"/>
    <cellStyle name="Normal 462 2 2" xfId="15024" xr:uid="{00000000-0005-0000-0000-00007B2F0000}"/>
    <cellStyle name="Normal 462 2 2 2" xfId="22455" xr:uid="{00000000-0005-0000-0000-00007C2F0000}"/>
    <cellStyle name="Normal 462 2 3" xfId="12160" xr:uid="{00000000-0005-0000-0000-00007D2F0000}"/>
    <cellStyle name="Normal 462 2 4" xfId="19593" xr:uid="{00000000-0005-0000-0000-00007E2F0000}"/>
    <cellStyle name="Normal 462 3" xfId="9671" xr:uid="{00000000-0005-0000-0000-00007F2F0000}"/>
    <cellStyle name="Normal 462 3 2" xfId="18004" xr:uid="{00000000-0005-0000-0000-0000802F0000}"/>
    <cellStyle name="Normal 462 4" xfId="13435" xr:uid="{00000000-0005-0000-0000-0000812F0000}"/>
    <cellStyle name="Normal 462 4 2" xfId="20866" xr:uid="{00000000-0005-0000-0000-0000822F0000}"/>
    <cellStyle name="Normal 462 5" xfId="8234" xr:uid="{00000000-0005-0000-0000-0000832F0000}"/>
    <cellStyle name="Normal 462 5 2" xfId="24455" xr:uid="{00000000-0005-0000-0000-0000842F0000}"/>
    <cellStyle name="Normal 462 6" xfId="16766" xr:uid="{00000000-0005-0000-0000-0000852F0000}"/>
    <cellStyle name="Normal 463" xfId="1585" xr:uid="{00000000-0005-0000-0000-0000862F0000}"/>
    <cellStyle name="Normal 463 2" xfId="5137" xr:uid="{00000000-0005-0000-0000-0000872F0000}"/>
    <cellStyle name="Normal 463 2 2" xfId="15025" xr:uid="{00000000-0005-0000-0000-0000882F0000}"/>
    <cellStyle name="Normal 463 2 2 2" xfId="22456" xr:uid="{00000000-0005-0000-0000-0000892F0000}"/>
    <cellStyle name="Normal 463 2 3" xfId="12161" xr:uid="{00000000-0005-0000-0000-00008A2F0000}"/>
    <cellStyle name="Normal 463 2 4" xfId="19594" xr:uid="{00000000-0005-0000-0000-00008B2F0000}"/>
    <cellStyle name="Normal 463 3" xfId="9672" xr:uid="{00000000-0005-0000-0000-00008C2F0000}"/>
    <cellStyle name="Normal 463 3 2" xfId="18005" xr:uid="{00000000-0005-0000-0000-00008D2F0000}"/>
    <cellStyle name="Normal 463 4" xfId="13436" xr:uid="{00000000-0005-0000-0000-00008E2F0000}"/>
    <cellStyle name="Normal 463 4 2" xfId="20867" xr:uid="{00000000-0005-0000-0000-00008F2F0000}"/>
    <cellStyle name="Normal 463 5" xfId="8235" xr:uid="{00000000-0005-0000-0000-0000902F0000}"/>
    <cellStyle name="Normal 463 5 2" xfId="24451" xr:uid="{00000000-0005-0000-0000-0000912F0000}"/>
    <cellStyle name="Normal 463 6" xfId="16767" xr:uid="{00000000-0005-0000-0000-0000922F0000}"/>
    <cellStyle name="Normal 464" xfId="1586" xr:uid="{00000000-0005-0000-0000-0000932F0000}"/>
    <cellStyle name="Normal 464 2" xfId="5138" xr:uid="{00000000-0005-0000-0000-0000942F0000}"/>
    <cellStyle name="Normal 464 2 2" xfId="15026" xr:uid="{00000000-0005-0000-0000-0000952F0000}"/>
    <cellStyle name="Normal 464 2 2 2" xfId="22457" xr:uid="{00000000-0005-0000-0000-0000962F0000}"/>
    <cellStyle name="Normal 464 2 3" xfId="12162" xr:uid="{00000000-0005-0000-0000-0000972F0000}"/>
    <cellStyle name="Normal 464 2 4" xfId="19595" xr:uid="{00000000-0005-0000-0000-0000982F0000}"/>
    <cellStyle name="Normal 464 3" xfId="9673" xr:uid="{00000000-0005-0000-0000-0000992F0000}"/>
    <cellStyle name="Normal 464 3 2" xfId="18006" xr:uid="{00000000-0005-0000-0000-00009A2F0000}"/>
    <cellStyle name="Normal 464 4" xfId="13437" xr:uid="{00000000-0005-0000-0000-00009B2F0000}"/>
    <cellStyle name="Normal 464 4 2" xfId="20868" xr:uid="{00000000-0005-0000-0000-00009C2F0000}"/>
    <cellStyle name="Normal 464 5" xfId="8236" xr:uid="{00000000-0005-0000-0000-00009D2F0000}"/>
    <cellStyle name="Normal 464 5 2" xfId="24483" xr:uid="{00000000-0005-0000-0000-00009E2F0000}"/>
    <cellStyle name="Normal 464 6" xfId="16768" xr:uid="{00000000-0005-0000-0000-00009F2F0000}"/>
    <cellStyle name="Normal 465" xfId="1587" xr:uid="{00000000-0005-0000-0000-0000A02F0000}"/>
    <cellStyle name="Normal 465 2" xfId="5139" xr:uid="{00000000-0005-0000-0000-0000A12F0000}"/>
    <cellStyle name="Normal 465 2 2" xfId="15027" xr:uid="{00000000-0005-0000-0000-0000A22F0000}"/>
    <cellStyle name="Normal 465 2 2 2" xfId="22458" xr:uid="{00000000-0005-0000-0000-0000A32F0000}"/>
    <cellStyle name="Normal 465 2 3" xfId="12163" xr:uid="{00000000-0005-0000-0000-0000A42F0000}"/>
    <cellStyle name="Normal 465 2 4" xfId="19596" xr:uid="{00000000-0005-0000-0000-0000A52F0000}"/>
    <cellStyle name="Normal 465 3" xfId="9674" xr:uid="{00000000-0005-0000-0000-0000A62F0000}"/>
    <cellStyle name="Normal 465 3 2" xfId="18007" xr:uid="{00000000-0005-0000-0000-0000A72F0000}"/>
    <cellStyle name="Normal 465 4" xfId="13438" xr:uid="{00000000-0005-0000-0000-0000A82F0000}"/>
    <cellStyle name="Normal 465 4 2" xfId="20869" xr:uid="{00000000-0005-0000-0000-0000A92F0000}"/>
    <cellStyle name="Normal 465 5" xfId="8237" xr:uid="{00000000-0005-0000-0000-0000AA2F0000}"/>
    <cellStyle name="Normal 465 5 2" xfId="24457" xr:uid="{00000000-0005-0000-0000-0000AB2F0000}"/>
    <cellStyle name="Normal 465 6" xfId="16769" xr:uid="{00000000-0005-0000-0000-0000AC2F0000}"/>
    <cellStyle name="Normal 466" xfId="1588" xr:uid="{00000000-0005-0000-0000-0000AD2F0000}"/>
    <cellStyle name="Normal 466 2" xfId="5140" xr:uid="{00000000-0005-0000-0000-0000AE2F0000}"/>
    <cellStyle name="Normal 466 2 2" xfId="15028" xr:uid="{00000000-0005-0000-0000-0000AF2F0000}"/>
    <cellStyle name="Normal 466 2 2 2" xfId="22459" xr:uid="{00000000-0005-0000-0000-0000B02F0000}"/>
    <cellStyle name="Normal 466 2 3" xfId="12164" xr:uid="{00000000-0005-0000-0000-0000B12F0000}"/>
    <cellStyle name="Normal 466 2 4" xfId="19597" xr:uid="{00000000-0005-0000-0000-0000B22F0000}"/>
    <cellStyle name="Normal 466 3" xfId="9675" xr:uid="{00000000-0005-0000-0000-0000B32F0000}"/>
    <cellStyle name="Normal 466 3 2" xfId="18008" xr:uid="{00000000-0005-0000-0000-0000B42F0000}"/>
    <cellStyle name="Normal 466 4" xfId="13439" xr:uid="{00000000-0005-0000-0000-0000B52F0000}"/>
    <cellStyle name="Normal 466 4 2" xfId="20870" xr:uid="{00000000-0005-0000-0000-0000B62F0000}"/>
    <cellStyle name="Normal 466 5" xfId="8238" xr:uid="{00000000-0005-0000-0000-0000B72F0000}"/>
    <cellStyle name="Normal 466 5 2" xfId="24463" xr:uid="{00000000-0005-0000-0000-0000B82F0000}"/>
    <cellStyle name="Normal 466 6" xfId="16770" xr:uid="{00000000-0005-0000-0000-0000B92F0000}"/>
    <cellStyle name="Normal 467" xfId="1589" xr:uid="{00000000-0005-0000-0000-0000BA2F0000}"/>
    <cellStyle name="Normal 467 2" xfId="5141" xr:uid="{00000000-0005-0000-0000-0000BB2F0000}"/>
    <cellStyle name="Normal 467 2 2" xfId="15029" xr:uid="{00000000-0005-0000-0000-0000BC2F0000}"/>
    <cellStyle name="Normal 467 2 2 2" xfId="22460" xr:uid="{00000000-0005-0000-0000-0000BD2F0000}"/>
    <cellStyle name="Normal 467 2 3" xfId="12165" xr:uid="{00000000-0005-0000-0000-0000BE2F0000}"/>
    <cellStyle name="Normal 467 2 4" xfId="19598" xr:uid="{00000000-0005-0000-0000-0000BF2F0000}"/>
    <cellStyle name="Normal 467 3" xfId="9676" xr:uid="{00000000-0005-0000-0000-0000C02F0000}"/>
    <cellStyle name="Normal 467 3 2" xfId="18009" xr:uid="{00000000-0005-0000-0000-0000C12F0000}"/>
    <cellStyle name="Normal 467 4" xfId="13440" xr:uid="{00000000-0005-0000-0000-0000C22F0000}"/>
    <cellStyle name="Normal 467 4 2" xfId="20871" xr:uid="{00000000-0005-0000-0000-0000C32F0000}"/>
    <cellStyle name="Normal 467 5" xfId="8239" xr:uid="{00000000-0005-0000-0000-0000C42F0000}"/>
    <cellStyle name="Normal 467 5 2" xfId="24484" xr:uid="{00000000-0005-0000-0000-0000C52F0000}"/>
    <cellStyle name="Normal 467 6" xfId="16771" xr:uid="{00000000-0005-0000-0000-0000C62F0000}"/>
    <cellStyle name="Normal 468" xfId="1590" xr:uid="{00000000-0005-0000-0000-0000C72F0000}"/>
    <cellStyle name="Normal 468 2" xfId="5142" xr:uid="{00000000-0005-0000-0000-0000C82F0000}"/>
    <cellStyle name="Normal 468 2 2" xfId="15030" xr:uid="{00000000-0005-0000-0000-0000C92F0000}"/>
    <cellStyle name="Normal 468 2 2 2" xfId="22461" xr:uid="{00000000-0005-0000-0000-0000CA2F0000}"/>
    <cellStyle name="Normal 468 2 3" xfId="12166" xr:uid="{00000000-0005-0000-0000-0000CB2F0000}"/>
    <cellStyle name="Normal 468 2 4" xfId="19599" xr:uid="{00000000-0005-0000-0000-0000CC2F0000}"/>
    <cellStyle name="Normal 468 3" xfId="9677" xr:uid="{00000000-0005-0000-0000-0000CD2F0000}"/>
    <cellStyle name="Normal 468 3 2" xfId="18010" xr:uid="{00000000-0005-0000-0000-0000CE2F0000}"/>
    <cellStyle name="Normal 468 4" xfId="13441" xr:uid="{00000000-0005-0000-0000-0000CF2F0000}"/>
    <cellStyle name="Normal 468 4 2" xfId="20872" xr:uid="{00000000-0005-0000-0000-0000D02F0000}"/>
    <cellStyle name="Normal 468 5" xfId="8240" xr:uid="{00000000-0005-0000-0000-0000D12F0000}"/>
    <cellStyle name="Normal 468 5 2" xfId="24494" xr:uid="{00000000-0005-0000-0000-0000D22F0000}"/>
    <cellStyle name="Normal 468 6" xfId="16772" xr:uid="{00000000-0005-0000-0000-0000D32F0000}"/>
    <cellStyle name="Normal 469" xfId="1591" xr:uid="{00000000-0005-0000-0000-0000D42F0000}"/>
    <cellStyle name="Normal 469 2" xfId="5143" xr:uid="{00000000-0005-0000-0000-0000D52F0000}"/>
    <cellStyle name="Normal 469 2 2" xfId="15031" xr:uid="{00000000-0005-0000-0000-0000D62F0000}"/>
    <cellStyle name="Normal 469 2 2 2" xfId="22462" xr:uid="{00000000-0005-0000-0000-0000D72F0000}"/>
    <cellStyle name="Normal 469 2 3" xfId="12167" xr:uid="{00000000-0005-0000-0000-0000D82F0000}"/>
    <cellStyle name="Normal 469 2 4" xfId="19600" xr:uid="{00000000-0005-0000-0000-0000D92F0000}"/>
    <cellStyle name="Normal 469 3" xfId="9678" xr:uid="{00000000-0005-0000-0000-0000DA2F0000}"/>
    <cellStyle name="Normal 469 3 2" xfId="18011" xr:uid="{00000000-0005-0000-0000-0000DB2F0000}"/>
    <cellStyle name="Normal 469 4" xfId="13442" xr:uid="{00000000-0005-0000-0000-0000DC2F0000}"/>
    <cellStyle name="Normal 469 4 2" xfId="20873" xr:uid="{00000000-0005-0000-0000-0000DD2F0000}"/>
    <cellStyle name="Normal 469 5" xfId="8241" xr:uid="{00000000-0005-0000-0000-0000DE2F0000}"/>
    <cellStyle name="Normal 469 5 2" xfId="24467" xr:uid="{00000000-0005-0000-0000-0000DF2F0000}"/>
    <cellStyle name="Normal 469 6" xfId="16773" xr:uid="{00000000-0005-0000-0000-0000E02F0000}"/>
    <cellStyle name="Normal 47" xfId="1592" xr:uid="{00000000-0005-0000-0000-0000E12F0000}"/>
    <cellStyle name="Normal 47 2" xfId="1593" xr:uid="{00000000-0005-0000-0000-0000E22F0000}"/>
    <cellStyle name="Normal 47 2 2" xfId="1594" xr:uid="{00000000-0005-0000-0000-0000E32F0000}"/>
    <cellStyle name="Normal 47 2 2 2" xfId="5146" xr:uid="{00000000-0005-0000-0000-0000E42F0000}"/>
    <cellStyle name="Normal 47 2 2 3" xfId="5147" xr:uid="{00000000-0005-0000-0000-0000E52F0000}"/>
    <cellStyle name="Normal 47 2 2 3 2" xfId="15034" xr:uid="{00000000-0005-0000-0000-0000E62F0000}"/>
    <cellStyle name="Normal 47 2 2 3 2 2" xfId="22465" xr:uid="{00000000-0005-0000-0000-0000E72F0000}"/>
    <cellStyle name="Normal 47 2 2 3 3" xfId="12170" xr:uid="{00000000-0005-0000-0000-0000E82F0000}"/>
    <cellStyle name="Normal 47 2 2 3 4" xfId="19603" xr:uid="{00000000-0005-0000-0000-0000E92F0000}"/>
    <cellStyle name="Normal 47 2 2 4" xfId="25135" xr:uid="{00000000-0005-0000-0000-0000EA2F0000}"/>
    <cellStyle name="Normal 47 2 3" xfId="5145" xr:uid="{00000000-0005-0000-0000-0000EB2F0000}"/>
    <cellStyle name="Normal 47 2 3 2" xfId="15033" xr:uid="{00000000-0005-0000-0000-0000EC2F0000}"/>
    <cellStyle name="Normal 47 2 3 2 2" xfId="22464" xr:uid="{00000000-0005-0000-0000-0000ED2F0000}"/>
    <cellStyle name="Normal 47 2 3 3" xfId="12169" xr:uid="{00000000-0005-0000-0000-0000EE2F0000}"/>
    <cellStyle name="Normal 47 2 3 4" xfId="19602" xr:uid="{00000000-0005-0000-0000-0000EF2F0000}"/>
    <cellStyle name="Normal 47 2 4" xfId="9679" xr:uid="{00000000-0005-0000-0000-0000F02F0000}"/>
    <cellStyle name="Normal 47 2 4 2" xfId="18012" xr:uid="{00000000-0005-0000-0000-0000F12F0000}"/>
    <cellStyle name="Normal 47 2 5" xfId="13443" xr:uid="{00000000-0005-0000-0000-0000F22F0000}"/>
    <cellStyle name="Normal 47 2 5 2" xfId="20874" xr:uid="{00000000-0005-0000-0000-0000F32F0000}"/>
    <cellStyle name="Normal 47 2 6" xfId="8243" xr:uid="{00000000-0005-0000-0000-0000F42F0000}"/>
    <cellStyle name="Normal 47 2 7" xfId="16775" xr:uid="{00000000-0005-0000-0000-0000F52F0000}"/>
    <cellStyle name="Normal 47 3" xfId="1595" xr:uid="{00000000-0005-0000-0000-0000F62F0000}"/>
    <cellStyle name="Normal 47 3 2" xfId="1596" xr:uid="{00000000-0005-0000-0000-0000F72F0000}"/>
    <cellStyle name="Normal 47 3 3" xfId="1597" xr:uid="{00000000-0005-0000-0000-0000F82F0000}"/>
    <cellStyle name="Normal 47 3 3 2" xfId="1598" xr:uid="{00000000-0005-0000-0000-0000F92F0000}"/>
    <cellStyle name="Normal 47 3 3 3" xfId="9680" xr:uid="{00000000-0005-0000-0000-0000FA2F0000}"/>
    <cellStyle name="Normal 47 4" xfId="1599" xr:uid="{00000000-0005-0000-0000-0000FB2F0000}"/>
    <cellStyle name="Normal 47 4 2" xfId="1600" xr:uid="{00000000-0005-0000-0000-0000FC2F0000}"/>
    <cellStyle name="Normal 47 4 3" xfId="9681" xr:uid="{00000000-0005-0000-0000-0000FD2F0000}"/>
    <cellStyle name="Normal 47 5" xfId="5144" xr:uid="{00000000-0005-0000-0000-0000FE2F0000}"/>
    <cellStyle name="Normal 47 5 2" xfId="15032" xr:uid="{00000000-0005-0000-0000-0000FF2F0000}"/>
    <cellStyle name="Normal 47 5 2 2" xfId="22463" xr:uid="{00000000-0005-0000-0000-000000300000}"/>
    <cellStyle name="Normal 47 5 3" xfId="12168" xr:uid="{00000000-0005-0000-0000-000001300000}"/>
    <cellStyle name="Normal 47 5 4" xfId="19601" xr:uid="{00000000-0005-0000-0000-000002300000}"/>
    <cellStyle name="Normal 47 6" xfId="16053" xr:uid="{00000000-0005-0000-0000-000003300000}"/>
    <cellStyle name="Normal 47 6 2" xfId="23484" xr:uid="{00000000-0005-0000-0000-000004300000}"/>
    <cellStyle name="Normal 47 7" xfId="8242" xr:uid="{00000000-0005-0000-0000-000005300000}"/>
    <cellStyle name="Normal 47 7 2" xfId="23915" xr:uid="{00000000-0005-0000-0000-000006300000}"/>
    <cellStyle name="Normal 47 8" xfId="16774" xr:uid="{00000000-0005-0000-0000-000007300000}"/>
    <cellStyle name="Normal 470" xfId="1601" xr:uid="{00000000-0005-0000-0000-000008300000}"/>
    <cellStyle name="Normal 470 2" xfId="5148" xr:uid="{00000000-0005-0000-0000-000009300000}"/>
    <cellStyle name="Normal 470 2 2" xfId="15035" xr:uid="{00000000-0005-0000-0000-00000A300000}"/>
    <cellStyle name="Normal 470 2 2 2" xfId="22466" xr:uid="{00000000-0005-0000-0000-00000B300000}"/>
    <cellStyle name="Normal 470 2 3" xfId="12171" xr:uid="{00000000-0005-0000-0000-00000C300000}"/>
    <cellStyle name="Normal 470 2 4" xfId="19604" xr:uid="{00000000-0005-0000-0000-00000D300000}"/>
    <cellStyle name="Normal 470 3" xfId="9682" xr:uid="{00000000-0005-0000-0000-00000E300000}"/>
    <cellStyle name="Normal 470 3 2" xfId="18013" xr:uid="{00000000-0005-0000-0000-00000F300000}"/>
    <cellStyle name="Normal 470 4" xfId="13444" xr:uid="{00000000-0005-0000-0000-000010300000}"/>
    <cellStyle name="Normal 470 4 2" xfId="20875" xr:uid="{00000000-0005-0000-0000-000011300000}"/>
    <cellStyle name="Normal 470 5" xfId="8244" xr:uid="{00000000-0005-0000-0000-000012300000}"/>
    <cellStyle name="Normal 470 5 2" xfId="24471" xr:uid="{00000000-0005-0000-0000-000013300000}"/>
    <cellStyle name="Normal 470 6" xfId="16776" xr:uid="{00000000-0005-0000-0000-000014300000}"/>
    <cellStyle name="Normal 471" xfId="1602" xr:uid="{00000000-0005-0000-0000-000015300000}"/>
    <cellStyle name="Normal 471 2" xfId="5149" xr:uid="{00000000-0005-0000-0000-000016300000}"/>
    <cellStyle name="Normal 471 2 2" xfId="15036" xr:uid="{00000000-0005-0000-0000-000017300000}"/>
    <cellStyle name="Normal 471 2 2 2" xfId="22467" xr:uid="{00000000-0005-0000-0000-000018300000}"/>
    <cellStyle name="Normal 471 2 3" xfId="12172" xr:uid="{00000000-0005-0000-0000-000019300000}"/>
    <cellStyle name="Normal 471 2 4" xfId="19605" xr:uid="{00000000-0005-0000-0000-00001A300000}"/>
    <cellStyle name="Normal 471 3" xfId="9683" xr:uid="{00000000-0005-0000-0000-00001B300000}"/>
    <cellStyle name="Normal 471 3 2" xfId="18014" xr:uid="{00000000-0005-0000-0000-00001C300000}"/>
    <cellStyle name="Normal 471 4" xfId="13445" xr:uid="{00000000-0005-0000-0000-00001D300000}"/>
    <cellStyle name="Normal 471 4 2" xfId="20876" xr:uid="{00000000-0005-0000-0000-00001E300000}"/>
    <cellStyle name="Normal 471 5" xfId="8245" xr:uid="{00000000-0005-0000-0000-00001F300000}"/>
    <cellStyle name="Normal 471 5 2" xfId="24458" xr:uid="{00000000-0005-0000-0000-000020300000}"/>
    <cellStyle name="Normal 471 6" xfId="16777" xr:uid="{00000000-0005-0000-0000-000021300000}"/>
    <cellStyle name="Normal 472" xfId="1603" xr:uid="{00000000-0005-0000-0000-000022300000}"/>
    <cellStyle name="Normal 472 2" xfId="5150" xr:uid="{00000000-0005-0000-0000-000023300000}"/>
    <cellStyle name="Normal 472 2 2" xfId="15037" xr:uid="{00000000-0005-0000-0000-000024300000}"/>
    <cellStyle name="Normal 472 2 2 2" xfId="22468" xr:uid="{00000000-0005-0000-0000-000025300000}"/>
    <cellStyle name="Normal 472 2 3" xfId="12173" xr:uid="{00000000-0005-0000-0000-000026300000}"/>
    <cellStyle name="Normal 472 2 4" xfId="19606" xr:uid="{00000000-0005-0000-0000-000027300000}"/>
    <cellStyle name="Normal 472 3" xfId="9684" xr:uid="{00000000-0005-0000-0000-000028300000}"/>
    <cellStyle name="Normal 472 3 2" xfId="18015" xr:uid="{00000000-0005-0000-0000-000029300000}"/>
    <cellStyle name="Normal 472 4" xfId="13446" xr:uid="{00000000-0005-0000-0000-00002A300000}"/>
    <cellStyle name="Normal 472 4 2" xfId="20877" xr:uid="{00000000-0005-0000-0000-00002B300000}"/>
    <cellStyle name="Normal 472 5" xfId="8246" xr:uid="{00000000-0005-0000-0000-00002C300000}"/>
    <cellStyle name="Normal 472 5 2" xfId="24491" xr:uid="{00000000-0005-0000-0000-00002D300000}"/>
    <cellStyle name="Normal 472 6" xfId="16778" xr:uid="{00000000-0005-0000-0000-00002E300000}"/>
    <cellStyle name="Normal 473" xfId="1604" xr:uid="{00000000-0005-0000-0000-00002F300000}"/>
    <cellStyle name="Normal 473 2" xfId="5151" xr:uid="{00000000-0005-0000-0000-000030300000}"/>
    <cellStyle name="Normal 473 2 2" xfId="15038" xr:uid="{00000000-0005-0000-0000-000031300000}"/>
    <cellStyle name="Normal 473 2 2 2" xfId="22469" xr:uid="{00000000-0005-0000-0000-000032300000}"/>
    <cellStyle name="Normal 473 2 3" xfId="12174" xr:uid="{00000000-0005-0000-0000-000033300000}"/>
    <cellStyle name="Normal 473 2 4" xfId="19607" xr:uid="{00000000-0005-0000-0000-000034300000}"/>
    <cellStyle name="Normal 473 3" xfId="9685" xr:uid="{00000000-0005-0000-0000-000035300000}"/>
    <cellStyle name="Normal 473 3 2" xfId="18016" xr:uid="{00000000-0005-0000-0000-000036300000}"/>
    <cellStyle name="Normal 473 4" xfId="13447" xr:uid="{00000000-0005-0000-0000-000037300000}"/>
    <cellStyle name="Normal 473 4 2" xfId="20878" xr:uid="{00000000-0005-0000-0000-000038300000}"/>
    <cellStyle name="Normal 473 5" xfId="8247" xr:uid="{00000000-0005-0000-0000-000039300000}"/>
    <cellStyle name="Normal 473 5 2" xfId="24495" xr:uid="{00000000-0005-0000-0000-00003A300000}"/>
    <cellStyle name="Normal 473 6" xfId="16779" xr:uid="{00000000-0005-0000-0000-00003B300000}"/>
    <cellStyle name="Normal 474" xfId="1605" xr:uid="{00000000-0005-0000-0000-00003C300000}"/>
    <cellStyle name="Normal 474 2" xfId="5152" xr:uid="{00000000-0005-0000-0000-00003D300000}"/>
    <cellStyle name="Normal 474 2 2" xfId="15039" xr:uid="{00000000-0005-0000-0000-00003E300000}"/>
    <cellStyle name="Normal 474 2 2 2" xfId="22470" xr:uid="{00000000-0005-0000-0000-00003F300000}"/>
    <cellStyle name="Normal 474 2 3" xfId="12175" xr:uid="{00000000-0005-0000-0000-000040300000}"/>
    <cellStyle name="Normal 474 2 4" xfId="19608" xr:uid="{00000000-0005-0000-0000-000041300000}"/>
    <cellStyle name="Normal 474 3" xfId="9686" xr:uid="{00000000-0005-0000-0000-000042300000}"/>
    <cellStyle name="Normal 474 3 2" xfId="18017" xr:uid="{00000000-0005-0000-0000-000043300000}"/>
    <cellStyle name="Normal 474 4" xfId="13448" xr:uid="{00000000-0005-0000-0000-000044300000}"/>
    <cellStyle name="Normal 474 4 2" xfId="20879" xr:uid="{00000000-0005-0000-0000-000045300000}"/>
    <cellStyle name="Normal 474 5" xfId="8248" xr:uid="{00000000-0005-0000-0000-000046300000}"/>
    <cellStyle name="Normal 474 5 2" xfId="24489" xr:uid="{00000000-0005-0000-0000-000047300000}"/>
    <cellStyle name="Normal 474 6" xfId="16780" xr:uid="{00000000-0005-0000-0000-000048300000}"/>
    <cellStyle name="Normal 475" xfId="1606" xr:uid="{00000000-0005-0000-0000-000049300000}"/>
    <cellStyle name="Normal 475 2" xfId="5153" xr:uid="{00000000-0005-0000-0000-00004A300000}"/>
    <cellStyle name="Normal 475 2 2" xfId="15040" xr:uid="{00000000-0005-0000-0000-00004B300000}"/>
    <cellStyle name="Normal 475 2 2 2" xfId="22471" xr:uid="{00000000-0005-0000-0000-00004C300000}"/>
    <cellStyle name="Normal 475 2 3" xfId="12176" xr:uid="{00000000-0005-0000-0000-00004D300000}"/>
    <cellStyle name="Normal 475 2 4" xfId="19609" xr:uid="{00000000-0005-0000-0000-00004E300000}"/>
    <cellStyle name="Normal 475 3" xfId="9687" xr:uid="{00000000-0005-0000-0000-00004F300000}"/>
    <cellStyle name="Normal 475 3 2" xfId="18018" xr:uid="{00000000-0005-0000-0000-000050300000}"/>
    <cellStyle name="Normal 475 4" xfId="13449" xr:uid="{00000000-0005-0000-0000-000051300000}"/>
    <cellStyle name="Normal 475 4 2" xfId="20880" xr:uid="{00000000-0005-0000-0000-000052300000}"/>
    <cellStyle name="Normal 475 5" xfId="8249" xr:uid="{00000000-0005-0000-0000-000053300000}"/>
    <cellStyle name="Normal 475 5 2" xfId="24475" xr:uid="{00000000-0005-0000-0000-000054300000}"/>
    <cellStyle name="Normal 475 6" xfId="16781" xr:uid="{00000000-0005-0000-0000-000055300000}"/>
    <cellStyle name="Normal 476" xfId="1607" xr:uid="{00000000-0005-0000-0000-000056300000}"/>
    <cellStyle name="Normal 476 2" xfId="5154" xr:uid="{00000000-0005-0000-0000-000057300000}"/>
    <cellStyle name="Normal 476 2 2" xfId="15041" xr:uid="{00000000-0005-0000-0000-000058300000}"/>
    <cellStyle name="Normal 476 2 2 2" xfId="22472" xr:uid="{00000000-0005-0000-0000-000059300000}"/>
    <cellStyle name="Normal 476 2 3" xfId="12177" xr:uid="{00000000-0005-0000-0000-00005A300000}"/>
    <cellStyle name="Normal 476 2 4" xfId="19610" xr:uid="{00000000-0005-0000-0000-00005B300000}"/>
    <cellStyle name="Normal 476 3" xfId="9688" xr:uid="{00000000-0005-0000-0000-00005C300000}"/>
    <cellStyle name="Normal 476 3 2" xfId="18019" xr:uid="{00000000-0005-0000-0000-00005D300000}"/>
    <cellStyle name="Normal 476 4" xfId="13450" xr:uid="{00000000-0005-0000-0000-00005E300000}"/>
    <cellStyle name="Normal 476 4 2" xfId="20881" xr:uid="{00000000-0005-0000-0000-00005F300000}"/>
    <cellStyle name="Normal 476 5" xfId="8250" xr:uid="{00000000-0005-0000-0000-000060300000}"/>
    <cellStyle name="Normal 476 5 2" xfId="24478" xr:uid="{00000000-0005-0000-0000-000061300000}"/>
    <cellStyle name="Normal 476 6" xfId="16782" xr:uid="{00000000-0005-0000-0000-000062300000}"/>
    <cellStyle name="Normal 477" xfId="1608" xr:uid="{00000000-0005-0000-0000-000063300000}"/>
    <cellStyle name="Normal 477 2" xfId="5155" xr:uid="{00000000-0005-0000-0000-000064300000}"/>
    <cellStyle name="Normal 477 2 2" xfId="15042" xr:uid="{00000000-0005-0000-0000-000065300000}"/>
    <cellStyle name="Normal 477 2 2 2" xfId="22473" xr:uid="{00000000-0005-0000-0000-000066300000}"/>
    <cellStyle name="Normal 477 2 3" xfId="12178" xr:uid="{00000000-0005-0000-0000-000067300000}"/>
    <cellStyle name="Normal 477 2 4" xfId="19611" xr:uid="{00000000-0005-0000-0000-000068300000}"/>
    <cellStyle name="Normal 477 3" xfId="9689" xr:uid="{00000000-0005-0000-0000-000069300000}"/>
    <cellStyle name="Normal 477 3 2" xfId="18020" xr:uid="{00000000-0005-0000-0000-00006A300000}"/>
    <cellStyle name="Normal 477 4" xfId="13451" xr:uid="{00000000-0005-0000-0000-00006B300000}"/>
    <cellStyle name="Normal 477 4 2" xfId="20882" xr:uid="{00000000-0005-0000-0000-00006C300000}"/>
    <cellStyle name="Normal 477 5" xfId="8251" xr:uid="{00000000-0005-0000-0000-00006D300000}"/>
    <cellStyle name="Normal 477 5 2" xfId="24479" xr:uid="{00000000-0005-0000-0000-00006E300000}"/>
    <cellStyle name="Normal 477 6" xfId="16783" xr:uid="{00000000-0005-0000-0000-00006F300000}"/>
    <cellStyle name="Normal 478" xfId="1609" xr:uid="{00000000-0005-0000-0000-000070300000}"/>
    <cellStyle name="Normal 478 2" xfId="5156" xr:uid="{00000000-0005-0000-0000-000071300000}"/>
    <cellStyle name="Normal 478 2 2" xfId="15043" xr:uid="{00000000-0005-0000-0000-000072300000}"/>
    <cellStyle name="Normal 478 2 2 2" xfId="22474" xr:uid="{00000000-0005-0000-0000-000073300000}"/>
    <cellStyle name="Normal 478 2 3" xfId="12179" xr:uid="{00000000-0005-0000-0000-000074300000}"/>
    <cellStyle name="Normal 478 2 4" xfId="19612" xr:uid="{00000000-0005-0000-0000-000075300000}"/>
    <cellStyle name="Normal 478 3" xfId="9690" xr:uid="{00000000-0005-0000-0000-000076300000}"/>
    <cellStyle name="Normal 478 3 2" xfId="18021" xr:uid="{00000000-0005-0000-0000-000077300000}"/>
    <cellStyle name="Normal 478 4" xfId="13452" xr:uid="{00000000-0005-0000-0000-000078300000}"/>
    <cellStyle name="Normal 478 4 2" xfId="20883" xr:uid="{00000000-0005-0000-0000-000079300000}"/>
    <cellStyle name="Normal 478 5" xfId="8252" xr:uid="{00000000-0005-0000-0000-00007A300000}"/>
    <cellStyle name="Normal 478 5 2" xfId="24466" xr:uid="{00000000-0005-0000-0000-00007B300000}"/>
    <cellStyle name="Normal 478 6" xfId="16784" xr:uid="{00000000-0005-0000-0000-00007C300000}"/>
    <cellStyle name="Normal 479" xfId="1610" xr:uid="{00000000-0005-0000-0000-00007D300000}"/>
    <cellStyle name="Normal 479 2" xfId="5157" xr:uid="{00000000-0005-0000-0000-00007E300000}"/>
    <cellStyle name="Normal 479 2 2" xfId="15044" xr:uid="{00000000-0005-0000-0000-00007F300000}"/>
    <cellStyle name="Normal 479 2 2 2" xfId="22475" xr:uid="{00000000-0005-0000-0000-000080300000}"/>
    <cellStyle name="Normal 479 2 3" xfId="12180" xr:uid="{00000000-0005-0000-0000-000081300000}"/>
    <cellStyle name="Normal 479 2 4" xfId="19613" xr:uid="{00000000-0005-0000-0000-000082300000}"/>
    <cellStyle name="Normal 479 3" xfId="9691" xr:uid="{00000000-0005-0000-0000-000083300000}"/>
    <cellStyle name="Normal 479 3 2" xfId="18022" xr:uid="{00000000-0005-0000-0000-000084300000}"/>
    <cellStyle name="Normal 479 4" xfId="13453" xr:uid="{00000000-0005-0000-0000-000085300000}"/>
    <cellStyle name="Normal 479 4 2" xfId="20884" xr:uid="{00000000-0005-0000-0000-000086300000}"/>
    <cellStyle name="Normal 479 5" xfId="8253" xr:uid="{00000000-0005-0000-0000-000087300000}"/>
    <cellStyle name="Normal 479 5 2" xfId="24470" xr:uid="{00000000-0005-0000-0000-000088300000}"/>
    <cellStyle name="Normal 479 6" xfId="16785" xr:uid="{00000000-0005-0000-0000-000089300000}"/>
    <cellStyle name="Normal 48" xfId="1611" xr:uid="{00000000-0005-0000-0000-00008A300000}"/>
    <cellStyle name="Normal 48 2" xfId="1612" xr:uid="{00000000-0005-0000-0000-00008B300000}"/>
    <cellStyle name="Normal 48 2 2" xfId="5159" xr:uid="{00000000-0005-0000-0000-00008C300000}"/>
    <cellStyle name="Normal 48 2 2 2" xfId="15046" xr:uid="{00000000-0005-0000-0000-00008D300000}"/>
    <cellStyle name="Normal 48 2 2 2 2" xfId="22477" xr:uid="{00000000-0005-0000-0000-00008E300000}"/>
    <cellStyle name="Normal 48 2 2 3" xfId="12182" xr:uid="{00000000-0005-0000-0000-00008F300000}"/>
    <cellStyle name="Normal 48 2 2 4" xfId="19615" xr:uid="{00000000-0005-0000-0000-000090300000}"/>
    <cellStyle name="Normal 48 2 3" xfId="9692" xr:uid="{00000000-0005-0000-0000-000091300000}"/>
    <cellStyle name="Normal 48 2 3 2" xfId="18023" xr:uid="{00000000-0005-0000-0000-000092300000}"/>
    <cellStyle name="Normal 48 2 4" xfId="13454" xr:uid="{00000000-0005-0000-0000-000093300000}"/>
    <cellStyle name="Normal 48 2 4 2" xfId="20885" xr:uid="{00000000-0005-0000-0000-000094300000}"/>
    <cellStyle name="Normal 48 2 5" xfId="8255" xr:uid="{00000000-0005-0000-0000-000095300000}"/>
    <cellStyle name="Normal 48 2 5 2" xfId="25136" xr:uid="{00000000-0005-0000-0000-000096300000}"/>
    <cellStyle name="Normal 48 2 6" xfId="16787" xr:uid="{00000000-0005-0000-0000-000097300000}"/>
    <cellStyle name="Normal 48 3" xfId="1613" xr:uid="{00000000-0005-0000-0000-000098300000}"/>
    <cellStyle name="Normal 48 3 2" xfId="1614" xr:uid="{00000000-0005-0000-0000-000099300000}"/>
    <cellStyle name="Normal 48 3 3" xfId="1615" xr:uid="{00000000-0005-0000-0000-00009A300000}"/>
    <cellStyle name="Normal 48 3 3 2" xfId="1616" xr:uid="{00000000-0005-0000-0000-00009B300000}"/>
    <cellStyle name="Normal 48 3 3 3" xfId="9693" xr:uid="{00000000-0005-0000-0000-00009C300000}"/>
    <cellStyle name="Normal 48 4" xfId="1617" xr:uid="{00000000-0005-0000-0000-00009D300000}"/>
    <cellStyle name="Normal 48 4 2" xfId="1618" xr:uid="{00000000-0005-0000-0000-00009E300000}"/>
    <cellStyle name="Normal 48 4 3" xfId="9694" xr:uid="{00000000-0005-0000-0000-00009F300000}"/>
    <cellStyle name="Normal 48 5" xfId="5158" xr:uid="{00000000-0005-0000-0000-0000A0300000}"/>
    <cellStyle name="Normal 48 5 2" xfId="15045" xr:uid="{00000000-0005-0000-0000-0000A1300000}"/>
    <cellStyle name="Normal 48 5 2 2" xfId="22476" xr:uid="{00000000-0005-0000-0000-0000A2300000}"/>
    <cellStyle name="Normal 48 5 3" xfId="12181" xr:uid="{00000000-0005-0000-0000-0000A3300000}"/>
    <cellStyle name="Normal 48 5 4" xfId="19614" xr:uid="{00000000-0005-0000-0000-0000A4300000}"/>
    <cellStyle name="Normal 48 6" xfId="16054" xr:uid="{00000000-0005-0000-0000-0000A5300000}"/>
    <cellStyle name="Normal 48 6 2" xfId="23485" xr:uid="{00000000-0005-0000-0000-0000A6300000}"/>
    <cellStyle name="Normal 48 7" xfId="8254" xr:uid="{00000000-0005-0000-0000-0000A7300000}"/>
    <cellStyle name="Normal 48 7 2" xfId="23916" xr:uid="{00000000-0005-0000-0000-0000A8300000}"/>
    <cellStyle name="Normal 48 8" xfId="16786" xr:uid="{00000000-0005-0000-0000-0000A9300000}"/>
    <cellStyle name="Normal 480" xfId="1619" xr:uid="{00000000-0005-0000-0000-0000AA300000}"/>
    <cellStyle name="Normal 480 2" xfId="5160" xr:uid="{00000000-0005-0000-0000-0000AB300000}"/>
    <cellStyle name="Normal 480 2 2" xfId="15047" xr:uid="{00000000-0005-0000-0000-0000AC300000}"/>
    <cellStyle name="Normal 480 2 2 2" xfId="22478" xr:uid="{00000000-0005-0000-0000-0000AD300000}"/>
    <cellStyle name="Normal 480 2 3" xfId="12183" xr:uid="{00000000-0005-0000-0000-0000AE300000}"/>
    <cellStyle name="Normal 480 2 4" xfId="19616" xr:uid="{00000000-0005-0000-0000-0000AF300000}"/>
    <cellStyle name="Normal 480 3" xfId="9695" xr:uid="{00000000-0005-0000-0000-0000B0300000}"/>
    <cellStyle name="Normal 480 3 2" xfId="18024" xr:uid="{00000000-0005-0000-0000-0000B1300000}"/>
    <cellStyle name="Normal 480 4" xfId="13455" xr:uid="{00000000-0005-0000-0000-0000B2300000}"/>
    <cellStyle name="Normal 480 4 2" xfId="20886" xr:uid="{00000000-0005-0000-0000-0000B3300000}"/>
    <cellStyle name="Normal 480 5" xfId="8256" xr:uid="{00000000-0005-0000-0000-0000B4300000}"/>
    <cellStyle name="Normal 480 5 2" xfId="24496" xr:uid="{00000000-0005-0000-0000-0000B5300000}"/>
    <cellStyle name="Normal 480 6" xfId="16788" xr:uid="{00000000-0005-0000-0000-0000B6300000}"/>
    <cellStyle name="Normal 481" xfId="1620" xr:uid="{00000000-0005-0000-0000-0000B7300000}"/>
    <cellStyle name="Normal 481 2" xfId="5161" xr:uid="{00000000-0005-0000-0000-0000B8300000}"/>
    <cellStyle name="Normal 481 2 2" xfId="15048" xr:uid="{00000000-0005-0000-0000-0000B9300000}"/>
    <cellStyle name="Normal 481 2 2 2" xfId="22479" xr:uid="{00000000-0005-0000-0000-0000BA300000}"/>
    <cellStyle name="Normal 481 2 3" xfId="12184" xr:uid="{00000000-0005-0000-0000-0000BB300000}"/>
    <cellStyle name="Normal 481 2 4" xfId="19617" xr:uid="{00000000-0005-0000-0000-0000BC300000}"/>
    <cellStyle name="Normal 481 3" xfId="9696" xr:uid="{00000000-0005-0000-0000-0000BD300000}"/>
    <cellStyle name="Normal 481 3 2" xfId="18025" xr:uid="{00000000-0005-0000-0000-0000BE300000}"/>
    <cellStyle name="Normal 481 4" xfId="13456" xr:uid="{00000000-0005-0000-0000-0000BF300000}"/>
    <cellStyle name="Normal 481 4 2" xfId="20887" xr:uid="{00000000-0005-0000-0000-0000C0300000}"/>
    <cellStyle name="Normal 481 5" xfId="8257" xr:uid="{00000000-0005-0000-0000-0000C1300000}"/>
    <cellStyle name="Normal 481 5 2" xfId="24501" xr:uid="{00000000-0005-0000-0000-0000C2300000}"/>
    <cellStyle name="Normal 481 6" xfId="16789" xr:uid="{00000000-0005-0000-0000-0000C3300000}"/>
    <cellStyle name="Normal 482" xfId="1621" xr:uid="{00000000-0005-0000-0000-0000C4300000}"/>
    <cellStyle name="Normal 482 2" xfId="5162" xr:uid="{00000000-0005-0000-0000-0000C5300000}"/>
    <cellStyle name="Normal 482 2 2" xfId="15049" xr:uid="{00000000-0005-0000-0000-0000C6300000}"/>
    <cellStyle name="Normal 482 2 2 2" xfId="22480" xr:uid="{00000000-0005-0000-0000-0000C7300000}"/>
    <cellStyle name="Normal 482 2 3" xfId="12185" xr:uid="{00000000-0005-0000-0000-0000C8300000}"/>
    <cellStyle name="Normal 482 2 4" xfId="19618" xr:uid="{00000000-0005-0000-0000-0000C9300000}"/>
    <cellStyle name="Normal 482 3" xfId="9697" xr:uid="{00000000-0005-0000-0000-0000CA300000}"/>
    <cellStyle name="Normal 482 3 2" xfId="18026" xr:uid="{00000000-0005-0000-0000-0000CB300000}"/>
    <cellStyle name="Normal 482 4" xfId="13457" xr:uid="{00000000-0005-0000-0000-0000CC300000}"/>
    <cellStyle name="Normal 482 4 2" xfId="20888" xr:uid="{00000000-0005-0000-0000-0000CD300000}"/>
    <cellStyle name="Normal 482 5" xfId="8258" xr:uid="{00000000-0005-0000-0000-0000CE300000}"/>
    <cellStyle name="Normal 482 5 2" xfId="24508" xr:uid="{00000000-0005-0000-0000-0000CF300000}"/>
    <cellStyle name="Normal 482 6" xfId="16790" xr:uid="{00000000-0005-0000-0000-0000D0300000}"/>
    <cellStyle name="Normal 483" xfId="1622" xr:uid="{00000000-0005-0000-0000-0000D1300000}"/>
    <cellStyle name="Normal 483 2" xfId="5163" xr:uid="{00000000-0005-0000-0000-0000D2300000}"/>
    <cellStyle name="Normal 483 2 2" xfId="15050" xr:uid="{00000000-0005-0000-0000-0000D3300000}"/>
    <cellStyle name="Normal 483 2 2 2" xfId="22481" xr:uid="{00000000-0005-0000-0000-0000D4300000}"/>
    <cellStyle name="Normal 483 2 3" xfId="12186" xr:uid="{00000000-0005-0000-0000-0000D5300000}"/>
    <cellStyle name="Normal 483 2 4" xfId="19619" xr:uid="{00000000-0005-0000-0000-0000D6300000}"/>
    <cellStyle name="Normal 483 3" xfId="9698" xr:uid="{00000000-0005-0000-0000-0000D7300000}"/>
    <cellStyle name="Normal 483 3 2" xfId="18027" xr:uid="{00000000-0005-0000-0000-0000D8300000}"/>
    <cellStyle name="Normal 483 4" xfId="13458" xr:uid="{00000000-0005-0000-0000-0000D9300000}"/>
    <cellStyle name="Normal 483 4 2" xfId="20889" xr:uid="{00000000-0005-0000-0000-0000DA300000}"/>
    <cellStyle name="Normal 483 5" xfId="8259" xr:uid="{00000000-0005-0000-0000-0000DB300000}"/>
    <cellStyle name="Normal 483 5 2" xfId="24511" xr:uid="{00000000-0005-0000-0000-0000DC300000}"/>
    <cellStyle name="Normal 483 6" xfId="16791" xr:uid="{00000000-0005-0000-0000-0000DD300000}"/>
    <cellStyle name="Normal 484" xfId="1623" xr:uid="{00000000-0005-0000-0000-0000DE300000}"/>
    <cellStyle name="Normal 484 2" xfId="5164" xr:uid="{00000000-0005-0000-0000-0000DF300000}"/>
    <cellStyle name="Normal 484 2 2" xfId="15051" xr:uid="{00000000-0005-0000-0000-0000E0300000}"/>
    <cellStyle name="Normal 484 2 2 2" xfId="22482" xr:uid="{00000000-0005-0000-0000-0000E1300000}"/>
    <cellStyle name="Normal 484 2 3" xfId="12187" xr:uid="{00000000-0005-0000-0000-0000E2300000}"/>
    <cellStyle name="Normal 484 2 4" xfId="19620" xr:uid="{00000000-0005-0000-0000-0000E3300000}"/>
    <cellStyle name="Normal 484 3" xfId="9699" xr:uid="{00000000-0005-0000-0000-0000E4300000}"/>
    <cellStyle name="Normal 484 3 2" xfId="18028" xr:uid="{00000000-0005-0000-0000-0000E5300000}"/>
    <cellStyle name="Normal 484 4" xfId="13459" xr:uid="{00000000-0005-0000-0000-0000E6300000}"/>
    <cellStyle name="Normal 484 4 2" xfId="20890" xr:uid="{00000000-0005-0000-0000-0000E7300000}"/>
    <cellStyle name="Normal 484 5" xfId="8260" xr:uid="{00000000-0005-0000-0000-0000E8300000}"/>
    <cellStyle name="Normal 484 5 2" xfId="24499" xr:uid="{00000000-0005-0000-0000-0000E9300000}"/>
    <cellStyle name="Normal 484 6" xfId="16792" xr:uid="{00000000-0005-0000-0000-0000EA300000}"/>
    <cellStyle name="Normal 485" xfId="1624" xr:uid="{00000000-0005-0000-0000-0000EB300000}"/>
    <cellStyle name="Normal 485 2" xfId="5165" xr:uid="{00000000-0005-0000-0000-0000EC300000}"/>
    <cellStyle name="Normal 485 2 2" xfId="15052" xr:uid="{00000000-0005-0000-0000-0000ED300000}"/>
    <cellStyle name="Normal 485 2 2 2" xfId="22483" xr:uid="{00000000-0005-0000-0000-0000EE300000}"/>
    <cellStyle name="Normal 485 2 3" xfId="12188" xr:uid="{00000000-0005-0000-0000-0000EF300000}"/>
    <cellStyle name="Normal 485 2 4" xfId="19621" xr:uid="{00000000-0005-0000-0000-0000F0300000}"/>
    <cellStyle name="Normal 485 3" xfId="9700" xr:uid="{00000000-0005-0000-0000-0000F1300000}"/>
    <cellStyle name="Normal 485 3 2" xfId="18029" xr:uid="{00000000-0005-0000-0000-0000F2300000}"/>
    <cellStyle name="Normal 485 4" xfId="13460" xr:uid="{00000000-0005-0000-0000-0000F3300000}"/>
    <cellStyle name="Normal 485 4 2" xfId="20891" xr:uid="{00000000-0005-0000-0000-0000F4300000}"/>
    <cellStyle name="Normal 485 5" xfId="8261" xr:uid="{00000000-0005-0000-0000-0000F5300000}"/>
    <cellStyle name="Normal 485 5 2" xfId="24497" xr:uid="{00000000-0005-0000-0000-0000F6300000}"/>
    <cellStyle name="Normal 485 6" xfId="16793" xr:uid="{00000000-0005-0000-0000-0000F7300000}"/>
    <cellStyle name="Normal 486" xfId="1625" xr:uid="{00000000-0005-0000-0000-0000F8300000}"/>
    <cellStyle name="Normal 486 2" xfId="5166" xr:uid="{00000000-0005-0000-0000-0000F9300000}"/>
    <cellStyle name="Normal 486 2 2" xfId="15053" xr:uid="{00000000-0005-0000-0000-0000FA300000}"/>
    <cellStyle name="Normal 486 2 2 2" xfId="22484" xr:uid="{00000000-0005-0000-0000-0000FB300000}"/>
    <cellStyle name="Normal 486 2 3" xfId="12189" xr:uid="{00000000-0005-0000-0000-0000FC300000}"/>
    <cellStyle name="Normal 486 2 4" xfId="19622" xr:uid="{00000000-0005-0000-0000-0000FD300000}"/>
    <cellStyle name="Normal 486 3" xfId="9701" xr:uid="{00000000-0005-0000-0000-0000FE300000}"/>
    <cellStyle name="Normal 486 3 2" xfId="18030" xr:uid="{00000000-0005-0000-0000-0000FF300000}"/>
    <cellStyle name="Normal 486 4" xfId="13461" xr:uid="{00000000-0005-0000-0000-000000310000}"/>
    <cellStyle name="Normal 486 4 2" xfId="20892" xr:uid="{00000000-0005-0000-0000-000001310000}"/>
    <cellStyle name="Normal 486 5" xfId="8262" xr:uid="{00000000-0005-0000-0000-000002310000}"/>
    <cellStyle name="Normal 486 5 2" xfId="24502" xr:uid="{00000000-0005-0000-0000-000003310000}"/>
    <cellStyle name="Normal 486 6" xfId="16794" xr:uid="{00000000-0005-0000-0000-000004310000}"/>
    <cellStyle name="Normal 487" xfId="1626" xr:uid="{00000000-0005-0000-0000-000005310000}"/>
    <cellStyle name="Normal 487 2" xfId="5167" xr:uid="{00000000-0005-0000-0000-000006310000}"/>
    <cellStyle name="Normal 487 2 2" xfId="15054" xr:uid="{00000000-0005-0000-0000-000007310000}"/>
    <cellStyle name="Normal 487 2 2 2" xfId="22485" xr:uid="{00000000-0005-0000-0000-000008310000}"/>
    <cellStyle name="Normal 487 2 3" xfId="12190" xr:uid="{00000000-0005-0000-0000-000009310000}"/>
    <cellStyle name="Normal 487 2 4" xfId="19623" xr:uid="{00000000-0005-0000-0000-00000A310000}"/>
    <cellStyle name="Normal 487 3" xfId="9702" xr:uid="{00000000-0005-0000-0000-00000B310000}"/>
    <cellStyle name="Normal 487 3 2" xfId="18031" xr:uid="{00000000-0005-0000-0000-00000C310000}"/>
    <cellStyle name="Normal 487 4" xfId="13462" xr:uid="{00000000-0005-0000-0000-00000D310000}"/>
    <cellStyle name="Normal 487 4 2" xfId="20893" xr:uid="{00000000-0005-0000-0000-00000E310000}"/>
    <cellStyle name="Normal 487 5" xfId="8263" xr:uid="{00000000-0005-0000-0000-00000F310000}"/>
    <cellStyle name="Normal 487 5 2" xfId="24505" xr:uid="{00000000-0005-0000-0000-000010310000}"/>
    <cellStyle name="Normal 487 6" xfId="16795" xr:uid="{00000000-0005-0000-0000-000011310000}"/>
    <cellStyle name="Normal 488" xfId="1627" xr:uid="{00000000-0005-0000-0000-000012310000}"/>
    <cellStyle name="Normal 488 2" xfId="5168" xr:uid="{00000000-0005-0000-0000-000013310000}"/>
    <cellStyle name="Normal 488 2 2" xfId="15055" xr:uid="{00000000-0005-0000-0000-000014310000}"/>
    <cellStyle name="Normal 488 2 2 2" xfId="22486" xr:uid="{00000000-0005-0000-0000-000015310000}"/>
    <cellStyle name="Normal 488 2 3" xfId="12191" xr:uid="{00000000-0005-0000-0000-000016310000}"/>
    <cellStyle name="Normal 488 2 4" xfId="19624" xr:uid="{00000000-0005-0000-0000-000017310000}"/>
    <cellStyle name="Normal 488 3" xfId="9703" xr:uid="{00000000-0005-0000-0000-000018310000}"/>
    <cellStyle name="Normal 488 3 2" xfId="18032" xr:uid="{00000000-0005-0000-0000-000019310000}"/>
    <cellStyle name="Normal 488 4" xfId="13463" xr:uid="{00000000-0005-0000-0000-00001A310000}"/>
    <cellStyle name="Normal 488 4 2" xfId="20894" xr:uid="{00000000-0005-0000-0000-00001B310000}"/>
    <cellStyle name="Normal 488 5" xfId="8264" xr:uid="{00000000-0005-0000-0000-00001C310000}"/>
    <cellStyle name="Normal 488 5 2" xfId="24509" xr:uid="{00000000-0005-0000-0000-00001D310000}"/>
    <cellStyle name="Normal 488 6" xfId="16796" xr:uid="{00000000-0005-0000-0000-00001E310000}"/>
    <cellStyle name="Normal 489" xfId="1628" xr:uid="{00000000-0005-0000-0000-00001F310000}"/>
    <cellStyle name="Normal 489 2" xfId="5169" xr:uid="{00000000-0005-0000-0000-000020310000}"/>
    <cellStyle name="Normal 489 2 2" xfId="15056" xr:uid="{00000000-0005-0000-0000-000021310000}"/>
    <cellStyle name="Normal 489 2 2 2" xfId="22487" xr:uid="{00000000-0005-0000-0000-000022310000}"/>
    <cellStyle name="Normal 489 2 3" xfId="12192" xr:uid="{00000000-0005-0000-0000-000023310000}"/>
    <cellStyle name="Normal 489 2 4" xfId="19625" xr:uid="{00000000-0005-0000-0000-000024310000}"/>
    <cellStyle name="Normal 489 3" xfId="9704" xr:uid="{00000000-0005-0000-0000-000025310000}"/>
    <cellStyle name="Normal 489 3 2" xfId="18033" xr:uid="{00000000-0005-0000-0000-000026310000}"/>
    <cellStyle name="Normal 489 4" xfId="13464" xr:uid="{00000000-0005-0000-0000-000027310000}"/>
    <cellStyle name="Normal 489 4 2" xfId="20895" xr:uid="{00000000-0005-0000-0000-000028310000}"/>
    <cellStyle name="Normal 489 5" xfId="8265" xr:uid="{00000000-0005-0000-0000-000029310000}"/>
    <cellStyle name="Normal 489 5 2" xfId="24512" xr:uid="{00000000-0005-0000-0000-00002A310000}"/>
    <cellStyle name="Normal 489 6" xfId="16797" xr:uid="{00000000-0005-0000-0000-00002B310000}"/>
    <cellStyle name="Normal 49" xfId="1629" xr:uid="{00000000-0005-0000-0000-00002C310000}"/>
    <cellStyle name="Normal 49 2" xfId="1630" xr:uid="{00000000-0005-0000-0000-00002D310000}"/>
    <cellStyle name="Normal 49 2 2" xfId="5171" xr:uid="{00000000-0005-0000-0000-00002E310000}"/>
    <cellStyle name="Normal 49 2 2 2" xfId="15058" xr:uid="{00000000-0005-0000-0000-00002F310000}"/>
    <cellStyle name="Normal 49 2 2 2 2" xfId="22489" xr:uid="{00000000-0005-0000-0000-000030310000}"/>
    <cellStyle name="Normal 49 2 2 3" xfId="12194" xr:uid="{00000000-0005-0000-0000-000031310000}"/>
    <cellStyle name="Normal 49 2 2 4" xfId="19627" xr:uid="{00000000-0005-0000-0000-000032310000}"/>
    <cellStyle name="Normal 49 2 3" xfId="9705" xr:uid="{00000000-0005-0000-0000-000033310000}"/>
    <cellStyle name="Normal 49 2 3 2" xfId="18034" xr:uid="{00000000-0005-0000-0000-000034310000}"/>
    <cellStyle name="Normal 49 2 4" xfId="13465" xr:uid="{00000000-0005-0000-0000-000035310000}"/>
    <cellStyle name="Normal 49 2 4 2" xfId="20896" xr:uid="{00000000-0005-0000-0000-000036310000}"/>
    <cellStyle name="Normal 49 2 5" xfId="8267" xr:uid="{00000000-0005-0000-0000-000037310000}"/>
    <cellStyle name="Normal 49 2 5 2" xfId="25137" xr:uid="{00000000-0005-0000-0000-000038310000}"/>
    <cellStyle name="Normal 49 2 6" xfId="16799" xr:uid="{00000000-0005-0000-0000-000039310000}"/>
    <cellStyle name="Normal 49 3" xfId="1631" xr:uid="{00000000-0005-0000-0000-00003A310000}"/>
    <cellStyle name="Normal 49 3 2" xfId="1632" xr:uid="{00000000-0005-0000-0000-00003B310000}"/>
    <cellStyle name="Normal 49 3 3" xfId="1633" xr:uid="{00000000-0005-0000-0000-00003C310000}"/>
    <cellStyle name="Normal 49 3 3 2" xfId="1634" xr:uid="{00000000-0005-0000-0000-00003D310000}"/>
    <cellStyle name="Normal 49 3 3 3" xfId="9706" xr:uid="{00000000-0005-0000-0000-00003E310000}"/>
    <cellStyle name="Normal 49 4" xfId="1635" xr:uid="{00000000-0005-0000-0000-00003F310000}"/>
    <cellStyle name="Normal 49 4 2" xfId="1636" xr:uid="{00000000-0005-0000-0000-000040310000}"/>
    <cellStyle name="Normal 49 4 3" xfId="9707" xr:uid="{00000000-0005-0000-0000-000041310000}"/>
    <cellStyle name="Normal 49 5" xfId="5170" xr:uid="{00000000-0005-0000-0000-000042310000}"/>
    <cellStyle name="Normal 49 5 2" xfId="15057" xr:uid="{00000000-0005-0000-0000-000043310000}"/>
    <cellStyle name="Normal 49 5 2 2" xfId="22488" xr:uid="{00000000-0005-0000-0000-000044310000}"/>
    <cellStyle name="Normal 49 5 3" xfId="12193" xr:uid="{00000000-0005-0000-0000-000045310000}"/>
    <cellStyle name="Normal 49 5 4" xfId="19626" xr:uid="{00000000-0005-0000-0000-000046310000}"/>
    <cellStyle name="Normal 49 6" xfId="16055" xr:uid="{00000000-0005-0000-0000-000047310000}"/>
    <cellStyle name="Normal 49 6 2" xfId="23486" xr:uid="{00000000-0005-0000-0000-000048310000}"/>
    <cellStyle name="Normal 49 7" xfId="8266" xr:uid="{00000000-0005-0000-0000-000049310000}"/>
    <cellStyle name="Normal 49 7 2" xfId="23917" xr:uid="{00000000-0005-0000-0000-00004A310000}"/>
    <cellStyle name="Normal 49 8" xfId="16798" xr:uid="{00000000-0005-0000-0000-00004B310000}"/>
    <cellStyle name="Normal 490" xfId="1637" xr:uid="{00000000-0005-0000-0000-00004C310000}"/>
    <cellStyle name="Normal 490 2" xfId="5172" xr:uid="{00000000-0005-0000-0000-00004D310000}"/>
    <cellStyle name="Normal 490 2 2" xfId="15059" xr:uid="{00000000-0005-0000-0000-00004E310000}"/>
    <cellStyle name="Normal 490 2 2 2" xfId="22490" xr:uid="{00000000-0005-0000-0000-00004F310000}"/>
    <cellStyle name="Normal 490 2 3" xfId="12195" xr:uid="{00000000-0005-0000-0000-000050310000}"/>
    <cellStyle name="Normal 490 2 4" xfId="19628" xr:uid="{00000000-0005-0000-0000-000051310000}"/>
    <cellStyle name="Normal 490 3" xfId="9708" xr:uid="{00000000-0005-0000-0000-000052310000}"/>
    <cellStyle name="Normal 490 3 2" xfId="18035" xr:uid="{00000000-0005-0000-0000-000053310000}"/>
    <cellStyle name="Normal 490 4" xfId="13466" xr:uid="{00000000-0005-0000-0000-000054310000}"/>
    <cellStyle name="Normal 490 4 2" xfId="20897" xr:uid="{00000000-0005-0000-0000-000055310000}"/>
    <cellStyle name="Normal 490 5" xfId="8268" xr:uid="{00000000-0005-0000-0000-000056310000}"/>
    <cellStyle name="Normal 490 5 2" xfId="24498" xr:uid="{00000000-0005-0000-0000-000057310000}"/>
    <cellStyle name="Normal 490 6" xfId="16800" xr:uid="{00000000-0005-0000-0000-000058310000}"/>
    <cellStyle name="Normal 491" xfId="1638" xr:uid="{00000000-0005-0000-0000-000059310000}"/>
    <cellStyle name="Normal 491 2" xfId="5173" xr:uid="{00000000-0005-0000-0000-00005A310000}"/>
    <cellStyle name="Normal 491 2 2" xfId="15060" xr:uid="{00000000-0005-0000-0000-00005B310000}"/>
    <cellStyle name="Normal 491 2 2 2" xfId="22491" xr:uid="{00000000-0005-0000-0000-00005C310000}"/>
    <cellStyle name="Normal 491 2 3" xfId="12196" xr:uid="{00000000-0005-0000-0000-00005D310000}"/>
    <cellStyle name="Normal 491 2 4" xfId="19629" xr:uid="{00000000-0005-0000-0000-00005E310000}"/>
    <cellStyle name="Normal 491 3" xfId="9709" xr:uid="{00000000-0005-0000-0000-00005F310000}"/>
    <cellStyle name="Normal 491 3 2" xfId="18036" xr:uid="{00000000-0005-0000-0000-000060310000}"/>
    <cellStyle name="Normal 491 4" xfId="13467" xr:uid="{00000000-0005-0000-0000-000061310000}"/>
    <cellStyle name="Normal 491 4 2" xfId="20898" xr:uid="{00000000-0005-0000-0000-000062310000}"/>
    <cellStyle name="Normal 491 5" xfId="8269" xr:uid="{00000000-0005-0000-0000-000063310000}"/>
    <cellStyle name="Normal 491 5 2" xfId="24504" xr:uid="{00000000-0005-0000-0000-000064310000}"/>
    <cellStyle name="Normal 491 6" xfId="16801" xr:uid="{00000000-0005-0000-0000-000065310000}"/>
    <cellStyle name="Normal 492" xfId="1639" xr:uid="{00000000-0005-0000-0000-000066310000}"/>
    <cellStyle name="Normal 492 2" xfId="5174" xr:uid="{00000000-0005-0000-0000-000067310000}"/>
    <cellStyle name="Normal 492 2 2" xfId="15061" xr:uid="{00000000-0005-0000-0000-000068310000}"/>
    <cellStyle name="Normal 492 2 2 2" xfId="22492" xr:uid="{00000000-0005-0000-0000-000069310000}"/>
    <cellStyle name="Normal 492 2 3" xfId="12197" xr:uid="{00000000-0005-0000-0000-00006A310000}"/>
    <cellStyle name="Normal 492 2 4" xfId="19630" xr:uid="{00000000-0005-0000-0000-00006B310000}"/>
    <cellStyle name="Normal 492 3" xfId="9710" xr:uid="{00000000-0005-0000-0000-00006C310000}"/>
    <cellStyle name="Normal 492 3 2" xfId="18037" xr:uid="{00000000-0005-0000-0000-00006D310000}"/>
    <cellStyle name="Normal 492 4" xfId="13468" xr:uid="{00000000-0005-0000-0000-00006E310000}"/>
    <cellStyle name="Normal 492 4 2" xfId="20899" xr:uid="{00000000-0005-0000-0000-00006F310000}"/>
    <cellStyle name="Normal 492 5" xfId="8270" xr:uid="{00000000-0005-0000-0000-000070310000}"/>
    <cellStyle name="Normal 492 5 2" xfId="24507" xr:uid="{00000000-0005-0000-0000-000071310000}"/>
    <cellStyle name="Normal 492 6" xfId="16802" xr:uid="{00000000-0005-0000-0000-000072310000}"/>
    <cellStyle name="Normal 493" xfId="1640" xr:uid="{00000000-0005-0000-0000-000073310000}"/>
    <cellStyle name="Normal 493 2" xfId="5175" xr:uid="{00000000-0005-0000-0000-000074310000}"/>
    <cellStyle name="Normal 493 2 2" xfId="15062" xr:uid="{00000000-0005-0000-0000-000075310000}"/>
    <cellStyle name="Normal 493 2 2 2" xfId="22493" xr:uid="{00000000-0005-0000-0000-000076310000}"/>
    <cellStyle name="Normal 493 2 3" xfId="12198" xr:uid="{00000000-0005-0000-0000-000077310000}"/>
    <cellStyle name="Normal 493 2 4" xfId="19631" xr:uid="{00000000-0005-0000-0000-000078310000}"/>
    <cellStyle name="Normal 493 3" xfId="9711" xr:uid="{00000000-0005-0000-0000-000079310000}"/>
    <cellStyle name="Normal 493 3 2" xfId="18038" xr:uid="{00000000-0005-0000-0000-00007A310000}"/>
    <cellStyle name="Normal 493 4" xfId="13469" xr:uid="{00000000-0005-0000-0000-00007B310000}"/>
    <cellStyle name="Normal 493 4 2" xfId="20900" xr:uid="{00000000-0005-0000-0000-00007C310000}"/>
    <cellStyle name="Normal 493 5" xfId="8271" xr:uid="{00000000-0005-0000-0000-00007D310000}"/>
    <cellStyle name="Normal 493 5 2" xfId="24510" xr:uid="{00000000-0005-0000-0000-00007E310000}"/>
    <cellStyle name="Normal 493 6" xfId="16803" xr:uid="{00000000-0005-0000-0000-00007F310000}"/>
    <cellStyle name="Normal 494" xfId="1641" xr:uid="{00000000-0005-0000-0000-000080310000}"/>
    <cellStyle name="Normal 494 2" xfId="5176" xr:uid="{00000000-0005-0000-0000-000081310000}"/>
    <cellStyle name="Normal 494 2 2" xfId="15063" xr:uid="{00000000-0005-0000-0000-000082310000}"/>
    <cellStyle name="Normal 494 2 2 2" xfId="22494" xr:uid="{00000000-0005-0000-0000-000083310000}"/>
    <cellStyle name="Normal 494 2 3" xfId="12199" xr:uid="{00000000-0005-0000-0000-000084310000}"/>
    <cellStyle name="Normal 494 2 4" xfId="19632" xr:uid="{00000000-0005-0000-0000-000085310000}"/>
    <cellStyle name="Normal 494 3" xfId="9712" xr:uid="{00000000-0005-0000-0000-000086310000}"/>
    <cellStyle name="Normal 494 3 2" xfId="18039" xr:uid="{00000000-0005-0000-0000-000087310000}"/>
    <cellStyle name="Normal 494 4" xfId="13470" xr:uid="{00000000-0005-0000-0000-000088310000}"/>
    <cellStyle name="Normal 494 4 2" xfId="20901" xr:uid="{00000000-0005-0000-0000-000089310000}"/>
    <cellStyle name="Normal 494 5" xfId="8272" xr:uid="{00000000-0005-0000-0000-00008A310000}"/>
    <cellStyle name="Normal 494 5 2" xfId="24506" xr:uid="{00000000-0005-0000-0000-00008B310000}"/>
    <cellStyle name="Normal 494 6" xfId="16804" xr:uid="{00000000-0005-0000-0000-00008C310000}"/>
    <cellStyle name="Normal 495" xfId="1642" xr:uid="{00000000-0005-0000-0000-00008D310000}"/>
    <cellStyle name="Normal 495 2" xfId="5177" xr:uid="{00000000-0005-0000-0000-00008E310000}"/>
    <cellStyle name="Normal 495 2 2" xfId="15064" xr:uid="{00000000-0005-0000-0000-00008F310000}"/>
    <cellStyle name="Normal 495 2 2 2" xfId="22495" xr:uid="{00000000-0005-0000-0000-000090310000}"/>
    <cellStyle name="Normal 495 2 3" xfId="12200" xr:uid="{00000000-0005-0000-0000-000091310000}"/>
    <cellStyle name="Normal 495 2 4" xfId="19633" xr:uid="{00000000-0005-0000-0000-000092310000}"/>
    <cellStyle name="Normal 495 3" xfId="9713" xr:uid="{00000000-0005-0000-0000-000093310000}"/>
    <cellStyle name="Normal 495 3 2" xfId="18040" xr:uid="{00000000-0005-0000-0000-000094310000}"/>
    <cellStyle name="Normal 495 4" xfId="13471" xr:uid="{00000000-0005-0000-0000-000095310000}"/>
    <cellStyle name="Normal 495 4 2" xfId="20902" xr:uid="{00000000-0005-0000-0000-000096310000}"/>
    <cellStyle name="Normal 495 5" xfId="8273" xr:uid="{00000000-0005-0000-0000-000097310000}"/>
    <cellStyle name="Normal 495 5 2" xfId="24514" xr:uid="{00000000-0005-0000-0000-000098310000}"/>
    <cellStyle name="Normal 495 6" xfId="16805" xr:uid="{00000000-0005-0000-0000-000099310000}"/>
    <cellStyle name="Normal 496" xfId="1643" xr:uid="{00000000-0005-0000-0000-00009A310000}"/>
    <cellStyle name="Normal 496 2" xfId="5178" xr:uid="{00000000-0005-0000-0000-00009B310000}"/>
    <cellStyle name="Normal 496 2 2" xfId="15065" xr:uid="{00000000-0005-0000-0000-00009C310000}"/>
    <cellStyle name="Normal 496 2 2 2" xfId="22496" xr:uid="{00000000-0005-0000-0000-00009D310000}"/>
    <cellStyle name="Normal 496 2 3" xfId="12201" xr:uid="{00000000-0005-0000-0000-00009E310000}"/>
    <cellStyle name="Normal 496 2 4" xfId="19634" xr:uid="{00000000-0005-0000-0000-00009F310000}"/>
    <cellStyle name="Normal 496 3" xfId="9714" xr:uid="{00000000-0005-0000-0000-0000A0310000}"/>
    <cellStyle name="Normal 496 3 2" xfId="18041" xr:uid="{00000000-0005-0000-0000-0000A1310000}"/>
    <cellStyle name="Normal 496 4" xfId="13472" xr:uid="{00000000-0005-0000-0000-0000A2310000}"/>
    <cellStyle name="Normal 496 4 2" xfId="20903" xr:uid="{00000000-0005-0000-0000-0000A3310000}"/>
    <cellStyle name="Normal 496 5" xfId="8274" xr:uid="{00000000-0005-0000-0000-0000A4310000}"/>
    <cellStyle name="Normal 496 5 2" xfId="24503" xr:uid="{00000000-0005-0000-0000-0000A5310000}"/>
    <cellStyle name="Normal 496 6" xfId="16806" xr:uid="{00000000-0005-0000-0000-0000A6310000}"/>
    <cellStyle name="Normal 497" xfId="1644" xr:uid="{00000000-0005-0000-0000-0000A7310000}"/>
    <cellStyle name="Normal 497 2" xfId="5179" xr:uid="{00000000-0005-0000-0000-0000A8310000}"/>
    <cellStyle name="Normal 497 2 2" xfId="15066" xr:uid="{00000000-0005-0000-0000-0000A9310000}"/>
    <cellStyle name="Normal 497 2 2 2" xfId="22497" xr:uid="{00000000-0005-0000-0000-0000AA310000}"/>
    <cellStyle name="Normal 497 2 3" xfId="12202" xr:uid="{00000000-0005-0000-0000-0000AB310000}"/>
    <cellStyle name="Normal 497 2 4" xfId="19635" xr:uid="{00000000-0005-0000-0000-0000AC310000}"/>
    <cellStyle name="Normal 497 3" xfId="9715" xr:uid="{00000000-0005-0000-0000-0000AD310000}"/>
    <cellStyle name="Normal 497 3 2" xfId="18042" xr:uid="{00000000-0005-0000-0000-0000AE310000}"/>
    <cellStyle name="Normal 497 4" xfId="13473" xr:uid="{00000000-0005-0000-0000-0000AF310000}"/>
    <cellStyle name="Normal 497 4 2" xfId="20904" xr:uid="{00000000-0005-0000-0000-0000B0310000}"/>
    <cellStyle name="Normal 497 5" xfId="8275" xr:uid="{00000000-0005-0000-0000-0000B1310000}"/>
    <cellStyle name="Normal 497 5 2" xfId="24515" xr:uid="{00000000-0005-0000-0000-0000B2310000}"/>
    <cellStyle name="Normal 497 6" xfId="16807" xr:uid="{00000000-0005-0000-0000-0000B3310000}"/>
    <cellStyle name="Normal 498" xfId="1645" xr:uid="{00000000-0005-0000-0000-0000B4310000}"/>
    <cellStyle name="Normal 498 2" xfId="5180" xr:uid="{00000000-0005-0000-0000-0000B5310000}"/>
    <cellStyle name="Normal 498 2 2" xfId="15067" xr:uid="{00000000-0005-0000-0000-0000B6310000}"/>
    <cellStyle name="Normal 498 2 2 2" xfId="22498" xr:uid="{00000000-0005-0000-0000-0000B7310000}"/>
    <cellStyle name="Normal 498 2 3" xfId="12203" xr:uid="{00000000-0005-0000-0000-0000B8310000}"/>
    <cellStyle name="Normal 498 2 4" xfId="19636" xr:uid="{00000000-0005-0000-0000-0000B9310000}"/>
    <cellStyle name="Normal 498 3" xfId="9716" xr:uid="{00000000-0005-0000-0000-0000BA310000}"/>
    <cellStyle name="Normal 498 3 2" xfId="18043" xr:uid="{00000000-0005-0000-0000-0000BB310000}"/>
    <cellStyle name="Normal 498 4" xfId="13474" xr:uid="{00000000-0005-0000-0000-0000BC310000}"/>
    <cellStyle name="Normal 498 4 2" xfId="20905" xr:uid="{00000000-0005-0000-0000-0000BD310000}"/>
    <cellStyle name="Normal 498 5" xfId="8276" xr:uid="{00000000-0005-0000-0000-0000BE310000}"/>
    <cellStyle name="Normal 498 5 2" xfId="24513" xr:uid="{00000000-0005-0000-0000-0000BF310000}"/>
    <cellStyle name="Normal 498 6" xfId="16808" xr:uid="{00000000-0005-0000-0000-0000C0310000}"/>
    <cellStyle name="Normal 499" xfId="1646" xr:uid="{00000000-0005-0000-0000-0000C1310000}"/>
    <cellStyle name="Normal 499 2" xfId="5181" xr:uid="{00000000-0005-0000-0000-0000C2310000}"/>
    <cellStyle name="Normal 499 2 2" xfId="15068" xr:uid="{00000000-0005-0000-0000-0000C3310000}"/>
    <cellStyle name="Normal 499 2 2 2" xfId="22499" xr:uid="{00000000-0005-0000-0000-0000C4310000}"/>
    <cellStyle name="Normal 499 2 3" xfId="12204" xr:uid="{00000000-0005-0000-0000-0000C5310000}"/>
    <cellStyle name="Normal 499 2 4" xfId="19637" xr:uid="{00000000-0005-0000-0000-0000C6310000}"/>
    <cellStyle name="Normal 499 3" xfId="9717" xr:uid="{00000000-0005-0000-0000-0000C7310000}"/>
    <cellStyle name="Normal 499 3 2" xfId="18044" xr:uid="{00000000-0005-0000-0000-0000C8310000}"/>
    <cellStyle name="Normal 499 4" xfId="13475" xr:uid="{00000000-0005-0000-0000-0000C9310000}"/>
    <cellStyle name="Normal 499 4 2" xfId="20906" xr:uid="{00000000-0005-0000-0000-0000CA310000}"/>
    <cellStyle name="Normal 499 5" xfId="8277" xr:uid="{00000000-0005-0000-0000-0000CB310000}"/>
    <cellStyle name="Normal 499 5 2" xfId="24500" xr:uid="{00000000-0005-0000-0000-0000CC310000}"/>
    <cellStyle name="Normal 499 6" xfId="16809" xr:uid="{00000000-0005-0000-0000-0000CD310000}"/>
    <cellStyle name="Normal 5" xfId="1647" xr:uid="{00000000-0005-0000-0000-0000CE310000}"/>
    <cellStyle name="Normal 5 10" xfId="1648" xr:uid="{00000000-0005-0000-0000-0000CF310000}"/>
    <cellStyle name="Normal 5 10 2" xfId="5182" xr:uid="{00000000-0005-0000-0000-0000D0310000}"/>
    <cellStyle name="Normal 5 10 2 2" xfId="15069" xr:uid="{00000000-0005-0000-0000-0000D1310000}"/>
    <cellStyle name="Normal 5 10 2 2 2" xfId="22500" xr:uid="{00000000-0005-0000-0000-0000D2310000}"/>
    <cellStyle name="Normal 5 10 2 3" xfId="12205" xr:uid="{00000000-0005-0000-0000-0000D3310000}"/>
    <cellStyle name="Normal 5 10 2 4" xfId="19638" xr:uid="{00000000-0005-0000-0000-0000D4310000}"/>
    <cellStyle name="Normal 5 10 3" xfId="9718" xr:uid="{00000000-0005-0000-0000-0000D5310000}"/>
    <cellStyle name="Normal 5 10 3 2" xfId="18045" xr:uid="{00000000-0005-0000-0000-0000D6310000}"/>
    <cellStyle name="Normal 5 10 4" xfId="13476" xr:uid="{00000000-0005-0000-0000-0000D7310000}"/>
    <cellStyle name="Normal 5 10 4 2" xfId="20907" xr:uid="{00000000-0005-0000-0000-0000D8310000}"/>
    <cellStyle name="Normal 5 10 5" xfId="8278" xr:uid="{00000000-0005-0000-0000-0000D9310000}"/>
    <cellStyle name="Normal 5 10 5 2" xfId="24084" xr:uid="{00000000-0005-0000-0000-0000DA310000}"/>
    <cellStyle name="Normal 5 10 6" xfId="16810" xr:uid="{00000000-0005-0000-0000-0000DB310000}"/>
    <cellStyle name="Normal 5 11" xfId="1649" xr:uid="{00000000-0005-0000-0000-0000DC310000}"/>
    <cellStyle name="Normal 5 11 2" xfId="5183" xr:uid="{00000000-0005-0000-0000-0000DD310000}"/>
    <cellStyle name="Normal 5 11 2 2" xfId="15070" xr:uid="{00000000-0005-0000-0000-0000DE310000}"/>
    <cellStyle name="Normal 5 11 2 2 2" xfId="22501" xr:uid="{00000000-0005-0000-0000-0000DF310000}"/>
    <cellStyle name="Normal 5 11 2 3" xfId="12206" xr:uid="{00000000-0005-0000-0000-0000E0310000}"/>
    <cellStyle name="Normal 5 11 2 4" xfId="19639" xr:uid="{00000000-0005-0000-0000-0000E1310000}"/>
    <cellStyle name="Normal 5 11 3" xfId="9719" xr:uid="{00000000-0005-0000-0000-0000E2310000}"/>
    <cellStyle name="Normal 5 11 3 2" xfId="18046" xr:uid="{00000000-0005-0000-0000-0000E3310000}"/>
    <cellStyle name="Normal 5 11 4" xfId="13477" xr:uid="{00000000-0005-0000-0000-0000E4310000}"/>
    <cellStyle name="Normal 5 11 4 2" xfId="20908" xr:uid="{00000000-0005-0000-0000-0000E5310000}"/>
    <cellStyle name="Normal 5 11 5" xfId="8279" xr:uid="{00000000-0005-0000-0000-0000E6310000}"/>
    <cellStyle name="Normal 5 11 5 2" xfId="24085" xr:uid="{00000000-0005-0000-0000-0000E7310000}"/>
    <cellStyle name="Normal 5 11 6" xfId="16811" xr:uid="{00000000-0005-0000-0000-0000E8310000}"/>
    <cellStyle name="Normal 5 12" xfId="1650" xr:uid="{00000000-0005-0000-0000-0000E9310000}"/>
    <cellStyle name="Normal 5 12 2" xfId="5184" xr:uid="{00000000-0005-0000-0000-0000EA310000}"/>
    <cellStyle name="Normal 5 12 2 2" xfId="15071" xr:uid="{00000000-0005-0000-0000-0000EB310000}"/>
    <cellStyle name="Normal 5 12 2 2 2" xfId="22502" xr:uid="{00000000-0005-0000-0000-0000EC310000}"/>
    <cellStyle name="Normal 5 12 2 3" xfId="12207" xr:uid="{00000000-0005-0000-0000-0000ED310000}"/>
    <cellStyle name="Normal 5 12 2 4" xfId="19640" xr:uid="{00000000-0005-0000-0000-0000EE310000}"/>
    <cellStyle name="Normal 5 12 3" xfId="9720" xr:uid="{00000000-0005-0000-0000-0000EF310000}"/>
    <cellStyle name="Normal 5 12 3 2" xfId="18047" xr:uid="{00000000-0005-0000-0000-0000F0310000}"/>
    <cellStyle name="Normal 5 12 4" xfId="13478" xr:uid="{00000000-0005-0000-0000-0000F1310000}"/>
    <cellStyle name="Normal 5 12 4 2" xfId="20909" xr:uid="{00000000-0005-0000-0000-0000F2310000}"/>
    <cellStyle name="Normal 5 12 5" xfId="8280" xr:uid="{00000000-0005-0000-0000-0000F3310000}"/>
    <cellStyle name="Normal 5 12 5 2" xfId="24086" xr:uid="{00000000-0005-0000-0000-0000F4310000}"/>
    <cellStyle name="Normal 5 12 6" xfId="16812" xr:uid="{00000000-0005-0000-0000-0000F5310000}"/>
    <cellStyle name="Normal 5 13" xfId="1651" xr:uid="{00000000-0005-0000-0000-0000F6310000}"/>
    <cellStyle name="Normal 5 13 2" xfId="5185" xr:uid="{00000000-0005-0000-0000-0000F7310000}"/>
    <cellStyle name="Normal 5 13 2 2" xfId="15072" xr:uid="{00000000-0005-0000-0000-0000F8310000}"/>
    <cellStyle name="Normal 5 13 2 2 2" xfId="22503" xr:uid="{00000000-0005-0000-0000-0000F9310000}"/>
    <cellStyle name="Normal 5 13 2 3" xfId="12208" xr:uid="{00000000-0005-0000-0000-0000FA310000}"/>
    <cellStyle name="Normal 5 13 2 4" xfId="19641" xr:uid="{00000000-0005-0000-0000-0000FB310000}"/>
    <cellStyle name="Normal 5 13 3" xfId="9721" xr:uid="{00000000-0005-0000-0000-0000FC310000}"/>
    <cellStyle name="Normal 5 13 3 2" xfId="18048" xr:uid="{00000000-0005-0000-0000-0000FD310000}"/>
    <cellStyle name="Normal 5 13 4" xfId="13479" xr:uid="{00000000-0005-0000-0000-0000FE310000}"/>
    <cellStyle name="Normal 5 13 4 2" xfId="20910" xr:uid="{00000000-0005-0000-0000-0000FF310000}"/>
    <cellStyle name="Normal 5 13 5" xfId="8281" xr:uid="{00000000-0005-0000-0000-000000320000}"/>
    <cellStyle name="Normal 5 13 5 2" xfId="24087" xr:uid="{00000000-0005-0000-0000-000001320000}"/>
    <cellStyle name="Normal 5 13 6" xfId="16813" xr:uid="{00000000-0005-0000-0000-000002320000}"/>
    <cellStyle name="Normal 5 14" xfId="1652" xr:uid="{00000000-0005-0000-0000-000003320000}"/>
    <cellStyle name="Normal 5 14 2" xfId="5186" xr:uid="{00000000-0005-0000-0000-000004320000}"/>
    <cellStyle name="Normal 5 14 2 2" xfId="15073" xr:uid="{00000000-0005-0000-0000-000005320000}"/>
    <cellStyle name="Normal 5 14 2 2 2" xfId="22504" xr:uid="{00000000-0005-0000-0000-000006320000}"/>
    <cellStyle name="Normal 5 14 2 3" xfId="12209" xr:uid="{00000000-0005-0000-0000-000007320000}"/>
    <cellStyle name="Normal 5 14 2 4" xfId="19642" xr:uid="{00000000-0005-0000-0000-000008320000}"/>
    <cellStyle name="Normal 5 14 3" xfId="9722" xr:uid="{00000000-0005-0000-0000-000009320000}"/>
    <cellStyle name="Normal 5 14 3 2" xfId="18049" xr:uid="{00000000-0005-0000-0000-00000A320000}"/>
    <cellStyle name="Normal 5 14 4" xfId="13480" xr:uid="{00000000-0005-0000-0000-00000B320000}"/>
    <cellStyle name="Normal 5 14 4 2" xfId="20911" xr:uid="{00000000-0005-0000-0000-00000C320000}"/>
    <cellStyle name="Normal 5 14 5" xfId="8282" xr:uid="{00000000-0005-0000-0000-00000D320000}"/>
    <cellStyle name="Normal 5 14 5 2" xfId="24088" xr:uid="{00000000-0005-0000-0000-00000E320000}"/>
    <cellStyle name="Normal 5 14 6" xfId="16814" xr:uid="{00000000-0005-0000-0000-00000F320000}"/>
    <cellStyle name="Normal 5 15" xfId="1653" xr:uid="{00000000-0005-0000-0000-000010320000}"/>
    <cellStyle name="Normal 5 15 2" xfId="5187" xr:uid="{00000000-0005-0000-0000-000011320000}"/>
    <cellStyle name="Normal 5 15 2 2" xfId="15074" xr:uid="{00000000-0005-0000-0000-000012320000}"/>
    <cellStyle name="Normal 5 15 2 2 2" xfId="22505" xr:uid="{00000000-0005-0000-0000-000013320000}"/>
    <cellStyle name="Normal 5 15 2 3" xfId="12210" xr:uid="{00000000-0005-0000-0000-000014320000}"/>
    <cellStyle name="Normal 5 15 2 4" xfId="19643" xr:uid="{00000000-0005-0000-0000-000015320000}"/>
    <cellStyle name="Normal 5 15 3" xfId="9723" xr:uid="{00000000-0005-0000-0000-000016320000}"/>
    <cellStyle name="Normal 5 15 3 2" xfId="18050" xr:uid="{00000000-0005-0000-0000-000017320000}"/>
    <cellStyle name="Normal 5 15 4" xfId="13481" xr:uid="{00000000-0005-0000-0000-000018320000}"/>
    <cellStyle name="Normal 5 15 4 2" xfId="20912" xr:uid="{00000000-0005-0000-0000-000019320000}"/>
    <cellStyle name="Normal 5 15 5" xfId="8283" xr:uid="{00000000-0005-0000-0000-00001A320000}"/>
    <cellStyle name="Normal 5 15 5 2" xfId="24089" xr:uid="{00000000-0005-0000-0000-00001B320000}"/>
    <cellStyle name="Normal 5 15 6" xfId="16815" xr:uid="{00000000-0005-0000-0000-00001C320000}"/>
    <cellStyle name="Normal 5 16" xfId="1654" xr:uid="{00000000-0005-0000-0000-00001D320000}"/>
    <cellStyle name="Normal 5 16 2" xfId="5188" xr:uid="{00000000-0005-0000-0000-00001E320000}"/>
    <cellStyle name="Normal 5 16 2 2" xfId="15075" xr:uid="{00000000-0005-0000-0000-00001F320000}"/>
    <cellStyle name="Normal 5 16 2 2 2" xfId="22506" xr:uid="{00000000-0005-0000-0000-000020320000}"/>
    <cellStyle name="Normal 5 16 2 3" xfId="12211" xr:uid="{00000000-0005-0000-0000-000021320000}"/>
    <cellStyle name="Normal 5 16 2 4" xfId="19644" xr:uid="{00000000-0005-0000-0000-000022320000}"/>
    <cellStyle name="Normal 5 16 3" xfId="9724" xr:uid="{00000000-0005-0000-0000-000023320000}"/>
    <cellStyle name="Normal 5 16 3 2" xfId="18051" xr:uid="{00000000-0005-0000-0000-000024320000}"/>
    <cellStyle name="Normal 5 16 4" xfId="13482" xr:uid="{00000000-0005-0000-0000-000025320000}"/>
    <cellStyle name="Normal 5 16 4 2" xfId="20913" xr:uid="{00000000-0005-0000-0000-000026320000}"/>
    <cellStyle name="Normal 5 16 5" xfId="8284" xr:uid="{00000000-0005-0000-0000-000027320000}"/>
    <cellStyle name="Normal 5 16 5 2" xfId="24090" xr:uid="{00000000-0005-0000-0000-000028320000}"/>
    <cellStyle name="Normal 5 16 6" xfId="16816" xr:uid="{00000000-0005-0000-0000-000029320000}"/>
    <cellStyle name="Normal 5 2" xfId="1655" xr:uid="{00000000-0005-0000-0000-00002A320000}"/>
    <cellStyle name="Normal 5 2 2" xfId="1656" xr:uid="{00000000-0005-0000-0000-00002B320000}"/>
    <cellStyle name="Normal 5 2 2 2" xfId="1657" xr:uid="{00000000-0005-0000-0000-00002C320000}"/>
    <cellStyle name="Normal 5 2 2 2 2" xfId="1658" xr:uid="{00000000-0005-0000-0000-00002D320000}"/>
    <cellStyle name="Normal 5 2 2 2 3" xfId="1659" xr:uid="{00000000-0005-0000-0000-00002E320000}"/>
    <cellStyle name="Normal 5 2 2 2 4" xfId="1660" xr:uid="{00000000-0005-0000-0000-00002F320000}"/>
    <cellStyle name="Normal 5 2 2 3" xfId="1661" xr:uid="{00000000-0005-0000-0000-000030320000}"/>
    <cellStyle name="Normal 5 2 2 4" xfId="1662" xr:uid="{00000000-0005-0000-0000-000031320000}"/>
    <cellStyle name="Normal 5 2 2 5" xfId="1663" xr:uid="{00000000-0005-0000-0000-000032320000}"/>
    <cellStyle name="Normal 5 2 2 6" xfId="1664" xr:uid="{00000000-0005-0000-0000-000033320000}"/>
    <cellStyle name="Normal 5 2 2 7" xfId="5189" xr:uid="{00000000-0005-0000-0000-000034320000}"/>
    <cellStyle name="Normal 5 2 3" xfId="1665" xr:uid="{00000000-0005-0000-0000-000035320000}"/>
    <cellStyle name="Normal 5 2 4" xfId="1666" xr:uid="{00000000-0005-0000-0000-000036320000}"/>
    <cellStyle name="Normal 5 2 4 2" xfId="1667" xr:uid="{00000000-0005-0000-0000-000037320000}"/>
    <cellStyle name="Normal 5 2 4 3" xfId="5190" xr:uid="{00000000-0005-0000-0000-000038320000}"/>
    <cellStyle name="Normal 5 2 5" xfId="1668" xr:uid="{00000000-0005-0000-0000-000039320000}"/>
    <cellStyle name="Normal 5 2 6" xfId="1669" xr:uid="{00000000-0005-0000-0000-00003A320000}"/>
    <cellStyle name="Normal 5 2 6 2" xfId="1670" xr:uid="{00000000-0005-0000-0000-00003B320000}"/>
    <cellStyle name="Normal 5 2 6 2 2" xfId="5191" xr:uid="{00000000-0005-0000-0000-00003C320000}"/>
    <cellStyle name="Normal 5 2 6 2 3" xfId="5192" xr:uid="{00000000-0005-0000-0000-00003D320000}"/>
    <cellStyle name="Normal 5 2 7" xfId="1671" xr:uid="{00000000-0005-0000-0000-00003E320000}"/>
    <cellStyle name="Normal 5 2 7 2" xfId="5193" xr:uid="{00000000-0005-0000-0000-00003F320000}"/>
    <cellStyle name="Normal 5 2 7 3" xfId="5194" xr:uid="{00000000-0005-0000-0000-000040320000}"/>
    <cellStyle name="Normal 5 2 8" xfId="5195" xr:uid="{00000000-0005-0000-0000-000041320000}"/>
    <cellStyle name="Normal 5 3" xfId="1672" xr:uid="{00000000-0005-0000-0000-000042320000}"/>
    <cellStyle name="Normal 5 3 2" xfId="1673" xr:uid="{00000000-0005-0000-0000-000043320000}"/>
    <cellStyle name="Normal 5 3 3" xfId="1674" xr:uid="{00000000-0005-0000-0000-000044320000}"/>
    <cellStyle name="Normal 5 3 4" xfId="1675" xr:uid="{00000000-0005-0000-0000-000045320000}"/>
    <cellStyle name="Normal 5 3 5" xfId="1676" xr:uid="{00000000-0005-0000-0000-000046320000}"/>
    <cellStyle name="Normal 5 3 5 2" xfId="5196" xr:uid="{00000000-0005-0000-0000-000047320000}"/>
    <cellStyle name="Normal 5 3 5 2 2" xfId="15076" xr:uid="{00000000-0005-0000-0000-000048320000}"/>
    <cellStyle name="Normal 5 3 5 2 2 2" xfId="22507" xr:uid="{00000000-0005-0000-0000-000049320000}"/>
    <cellStyle name="Normal 5 3 5 2 3" xfId="12212" xr:uid="{00000000-0005-0000-0000-00004A320000}"/>
    <cellStyle name="Normal 5 3 5 2 4" xfId="19645" xr:uid="{00000000-0005-0000-0000-00004B320000}"/>
    <cellStyle name="Normal 5 3 5 3" xfId="9725" xr:uid="{00000000-0005-0000-0000-00004C320000}"/>
    <cellStyle name="Normal 5 3 5 3 2" xfId="18052" xr:uid="{00000000-0005-0000-0000-00004D320000}"/>
    <cellStyle name="Normal 5 3 5 4" xfId="13483" xr:uid="{00000000-0005-0000-0000-00004E320000}"/>
    <cellStyle name="Normal 5 3 5 4 2" xfId="20914" xr:uid="{00000000-0005-0000-0000-00004F320000}"/>
    <cellStyle name="Normal 5 3 5 5" xfId="8285" xr:uid="{00000000-0005-0000-0000-000050320000}"/>
    <cellStyle name="Normal 5 3 5 5 2" xfId="24091" xr:uid="{00000000-0005-0000-0000-000051320000}"/>
    <cellStyle name="Normal 5 3 5 6" xfId="16817" xr:uid="{00000000-0005-0000-0000-000052320000}"/>
    <cellStyle name="Normal 5 4" xfId="1677" xr:uid="{00000000-0005-0000-0000-000053320000}"/>
    <cellStyle name="Normal 5 4 2" xfId="1678" xr:uid="{00000000-0005-0000-0000-000054320000}"/>
    <cellStyle name="Normal 5 4 2 2" xfId="1679" xr:uid="{00000000-0005-0000-0000-000055320000}"/>
    <cellStyle name="Normal 5 4 2 3" xfId="1680" xr:uid="{00000000-0005-0000-0000-000056320000}"/>
    <cellStyle name="Normal 5 4 2 4" xfId="1681" xr:uid="{00000000-0005-0000-0000-000057320000}"/>
    <cellStyle name="Normal 5 4 3" xfId="1682" xr:uid="{00000000-0005-0000-0000-000058320000}"/>
    <cellStyle name="Normal 5 4 4" xfId="1683" xr:uid="{00000000-0005-0000-0000-000059320000}"/>
    <cellStyle name="Normal 5 4 5" xfId="1684" xr:uid="{00000000-0005-0000-0000-00005A320000}"/>
    <cellStyle name="Normal 5 4 6" xfId="1685" xr:uid="{00000000-0005-0000-0000-00005B320000}"/>
    <cellStyle name="Normal 5 4 6 2" xfId="5197" xr:uid="{00000000-0005-0000-0000-00005C320000}"/>
    <cellStyle name="Normal 5 4 6 2 2" xfId="15077" xr:uid="{00000000-0005-0000-0000-00005D320000}"/>
    <cellStyle name="Normal 5 4 6 2 2 2" xfId="22508" xr:uid="{00000000-0005-0000-0000-00005E320000}"/>
    <cellStyle name="Normal 5 4 6 2 3" xfId="12213" xr:uid="{00000000-0005-0000-0000-00005F320000}"/>
    <cellStyle name="Normal 5 4 6 2 4" xfId="19646" xr:uid="{00000000-0005-0000-0000-000060320000}"/>
    <cellStyle name="Normal 5 4 6 3" xfId="9726" xr:uid="{00000000-0005-0000-0000-000061320000}"/>
    <cellStyle name="Normal 5 4 6 3 2" xfId="18053" xr:uid="{00000000-0005-0000-0000-000062320000}"/>
    <cellStyle name="Normal 5 4 6 4" xfId="13484" xr:uid="{00000000-0005-0000-0000-000063320000}"/>
    <cellStyle name="Normal 5 4 6 4 2" xfId="20915" xr:uid="{00000000-0005-0000-0000-000064320000}"/>
    <cellStyle name="Normal 5 4 6 5" xfId="8286" xr:uid="{00000000-0005-0000-0000-000065320000}"/>
    <cellStyle name="Normal 5 4 6 5 2" xfId="24092" xr:uid="{00000000-0005-0000-0000-000066320000}"/>
    <cellStyle name="Normal 5 4 6 6" xfId="16818" xr:uid="{00000000-0005-0000-0000-000067320000}"/>
    <cellStyle name="Normal 5 5" xfId="1686" xr:uid="{00000000-0005-0000-0000-000068320000}"/>
    <cellStyle name="Normal 5 5 2" xfId="1687" xr:uid="{00000000-0005-0000-0000-000069320000}"/>
    <cellStyle name="Normal 5 5 2 2" xfId="5198" xr:uid="{00000000-0005-0000-0000-00006A320000}"/>
    <cellStyle name="Normal 5 5 2 2 2" xfId="15078" xr:uid="{00000000-0005-0000-0000-00006B320000}"/>
    <cellStyle name="Normal 5 5 2 2 2 2" xfId="22509" xr:uid="{00000000-0005-0000-0000-00006C320000}"/>
    <cellStyle name="Normal 5 5 2 2 3" xfId="12214" xr:uid="{00000000-0005-0000-0000-00006D320000}"/>
    <cellStyle name="Normal 5 5 2 2 4" xfId="19647" xr:uid="{00000000-0005-0000-0000-00006E320000}"/>
    <cellStyle name="Normal 5 5 2 3" xfId="9727" xr:uid="{00000000-0005-0000-0000-00006F320000}"/>
    <cellStyle name="Normal 5 5 2 3 2" xfId="18054" xr:uid="{00000000-0005-0000-0000-000070320000}"/>
    <cellStyle name="Normal 5 5 2 4" xfId="13485" xr:uid="{00000000-0005-0000-0000-000071320000}"/>
    <cellStyle name="Normal 5 5 2 4 2" xfId="20916" xr:uid="{00000000-0005-0000-0000-000072320000}"/>
    <cellStyle name="Normal 5 5 2 5" xfId="8287" xr:uid="{00000000-0005-0000-0000-000073320000}"/>
    <cellStyle name="Normal 5 5 2 5 2" xfId="24093" xr:uid="{00000000-0005-0000-0000-000074320000}"/>
    <cellStyle name="Normal 5 5 2 6" xfId="16819" xr:uid="{00000000-0005-0000-0000-000075320000}"/>
    <cellStyle name="Normal 5 6" xfId="1688" xr:uid="{00000000-0005-0000-0000-000076320000}"/>
    <cellStyle name="Normal 5 6 2" xfId="1689" xr:uid="{00000000-0005-0000-0000-000077320000}"/>
    <cellStyle name="Normal 5 6 2 2" xfId="5199" xr:uid="{00000000-0005-0000-0000-000078320000}"/>
    <cellStyle name="Normal 5 6 2 2 2" xfId="15079" xr:uid="{00000000-0005-0000-0000-000079320000}"/>
    <cellStyle name="Normal 5 6 2 2 2 2" xfId="22510" xr:uid="{00000000-0005-0000-0000-00007A320000}"/>
    <cellStyle name="Normal 5 6 2 2 3" xfId="12215" xr:uid="{00000000-0005-0000-0000-00007B320000}"/>
    <cellStyle name="Normal 5 6 2 2 4" xfId="19648" xr:uid="{00000000-0005-0000-0000-00007C320000}"/>
    <cellStyle name="Normal 5 6 2 3" xfId="9728" xr:uid="{00000000-0005-0000-0000-00007D320000}"/>
    <cellStyle name="Normal 5 6 2 3 2" xfId="18055" xr:uid="{00000000-0005-0000-0000-00007E320000}"/>
    <cellStyle name="Normal 5 6 2 4" xfId="13486" xr:uid="{00000000-0005-0000-0000-00007F320000}"/>
    <cellStyle name="Normal 5 6 2 4 2" xfId="20917" xr:uid="{00000000-0005-0000-0000-000080320000}"/>
    <cellStyle name="Normal 5 6 2 5" xfId="8288" xr:uid="{00000000-0005-0000-0000-000081320000}"/>
    <cellStyle name="Normal 5 6 2 5 2" xfId="24094" xr:uid="{00000000-0005-0000-0000-000082320000}"/>
    <cellStyle name="Normal 5 6 2 6" xfId="16820" xr:uid="{00000000-0005-0000-0000-000083320000}"/>
    <cellStyle name="Normal 5 7" xfId="1690" xr:uid="{00000000-0005-0000-0000-000084320000}"/>
    <cellStyle name="Normal 5 7 2" xfId="1691" xr:uid="{00000000-0005-0000-0000-000085320000}"/>
    <cellStyle name="Normal 5 7 2 2" xfId="5200" xr:uid="{00000000-0005-0000-0000-000086320000}"/>
    <cellStyle name="Normal 5 7 2 2 2" xfId="15080" xr:uid="{00000000-0005-0000-0000-000087320000}"/>
    <cellStyle name="Normal 5 7 2 2 2 2" xfId="22511" xr:uid="{00000000-0005-0000-0000-000088320000}"/>
    <cellStyle name="Normal 5 7 2 2 3" xfId="12216" xr:uid="{00000000-0005-0000-0000-000089320000}"/>
    <cellStyle name="Normal 5 7 2 2 4" xfId="19649" xr:uid="{00000000-0005-0000-0000-00008A320000}"/>
    <cellStyle name="Normal 5 7 2 3" xfId="9729" xr:uid="{00000000-0005-0000-0000-00008B320000}"/>
    <cellStyle name="Normal 5 7 2 3 2" xfId="18056" xr:uid="{00000000-0005-0000-0000-00008C320000}"/>
    <cellStyle name="Normal 5 7 2 4" xfId="13487" xr:uid="{00000000-0005-0000-0000-00008D320000}"/>
    <cellStyle name="Normal 5 7 2 4 2" xfId="20918" xr:uid="{00000000-0005-0000-0000-00008E320000}"/>
    <cellStyle name="Normal 5 7 2 5" xfId="8289" xr:uid="{00000000-0005-0000-0000-00008F320000}"/>
    <cellStyle name="Normal 5 7 2 5 2" xfId="24095" xr:uid="{00000000-0005-0000-0000-000090320000}"/>
    <cellStyle name="Normal 5 7 2 6" xfId="16821" xr:uid="{00000000-0005-0000-0000-000091320000}"/>
    <cellStyle name="Normal 5 8" xfId="1692" xr:uid="{00000000-0005-0000-0000-000092320000}"/>
    <cellStyle name="Normal 5 8 2" xfId="1693" xr:uid="{00000000-0005-0000-0000-000093320000}"/>
    <cellStyle name="Normal 5 8 3" xfId="1694" xr:uid="{00000000-0005-0000-0000-000094320000}"/>
    <cellStyle name="Normal 5 8 3 2" xfId="1695" xr:uid="{00000000-0005-0000-0000-000095320000}"/>
    <cellStyle name="Normal 5 8 3 3" xfId="9730" xr:uid="{00000000-0005-0000-0000-000096320000}"/>
    <cellStyle name="Normal 5 8 4" xfId="1696" xr:uid="{00000000-0005-0000-0000-000097320000}"/>
    <cellStyle name="Normal 5 8 4 10" xfId="16822" xr:uid="{00000000-0005-0000-0000-000098320000}"/>
    <cellStyle name="Normal 5 8 4 2" xfId="5202" xr:uid="{00000000-0005-0000-0000-000099320000}"/>
    <cellStyle name="Normal 5 8 4 2 2" xfId="15082" xr:uid="{00000000-0005-0000-0000-00009A320000}"/>
    <cellStyle name="Normal 5 8 4 2 2 2" xfId="22513" xr:uid="{00000000-0005-0000-0000-00009B320000}"/>
    <cellStyle name="Normal 5 8 4 2 3" xfId="12218" xr:uid="{00000000-0005-0000-0000-00009C320000}"/>
    <cellStyle name="Normal 5 8 4 2 3 2" xfId="25419" xr:uid="{00000000-0005-0000-0000-00009D320000}"/>
    <cellStyle name="Normal 5 8 4 2 4" xfId="19651" xr:uid="{00000000-0005-0000-0000-00009E320000}"/>
    <cellStyle name="Normal 5 8 4 3" xfId="5203" xr:uid="{00000000-0005-0000-0000-00009F320000}"/>
    <cellStyle name="Normal 5 8 4 4" xfId="5204" xr:uid="{00000000-0005-0000-0000-0000A0320000}"/>
    <cellStyle name="Normal 5 8 4 5" xfId="5205" xr:uid="{00000000-0005-0000-0000-0000A1320000}"/>
    <cellStyle name="Normal 5 8 4 6" xfId="5201" xr:uid="{00000000-0005-0000-0000-0000A2320000}"/>
    <cellStyle name="Normal 5 8 4 6 2" xfId="15081" xr:uid="{00000000-0005-0000-0000-0000A3320000}"/>
    <cellStyle name="Normal 5 8 4 6 2 2" xfId="22512" xr:uid="{00000000-0005-0000-0000-0000A4320000}"/>
    <cellStyle name="Normal 5 8 4 6 3" xfId="12217" xr:uid="{00000000-0005-0000-0000-0000A5320000}"/>
    <cellStyle name="Normal 5 8 4 6 4" xfId="19650" xr:uid="{00000000-0005-0000-0000-0000A6320000}"/>
    <cellStyle name="Normal 5 8 4 7" xfId="9731" xr:uid="{00000000-0005-0000-0000-0000A7320000}"/>
    <cellStyle name="Normal 5 8 4 7 2" xfId="18057" xr:uid="{00000000-0005-0000-0000-0000A8320000}"/>
    <cellStyle name="Normal 5 8 4 8" xfId="13488" xr:uid="{00000000-0005-0000-0000-0000A9320000}"/>
    <cellStyle name="Normal 5 8 4 8 2" xfId="20919" xr:uid="{00000000-0005-0000-0000-0000AA320000}"/>
    <cellStyle name="Normal 5 8 4 9" xfId="8290" xr:uid="{00000000-0005-0000-0000-0000AB320000}"/>
    <cellStyle name="Normal 5 8 5" xfId="24096" xr:uid="{00000000-0005-0000-0000-0000AC320000}"/>
    <cellStyle name="Normal 5 9" xfId="1697" xr:uid="{00000000-0005-0000-0000-0000AD320000}"/>
    <cellStyle name="Normal 5 9 2" xfId="1698" xr:uid="{00000000-0005-0000-0000-0000AE320000}"/>
    <cellStyle name="Normal 5 9 2 2" xfId="5207" xr:uid="{00000000-0005-0000-0000-0000AF320000}"/>
    <cellStyle name="Normal 5 9 2 2 2" xfId="15084" xr:uid="{00000000-0005-0000-0000-0000B0320000}"/>
    <cellStyle name="Normal 5 9 2 2 2 2" xfId="22515" xr:uid="{00000000-0005-0000-0000-0000B1320000}"/>
    <cellStyle name="Normal 5 9 2 2 3" xfId="12220" xr:uid="{00000000-0005-0000-0000-0000B2320000}"/>
    <cellStyle name="Normal 5 9 2 2 3 2" xfId="25420" xr:uid="{00000000-0005-0000-0000-0000B3320000}"/>
    <cellStyle name="Normal 5 9 2 2 4" xfId="19653" xr:uid="{00000000-0005-0000-0000-0000B4320000}"/>
    <cellStyle name="Normal 5 9 2 3" xfId="5208" xr:uid="{00000000-0005-0000-0000-0000B5320000}"/>
    <cellStyle name="Normal 5 9 2 4" xfId="5206" xr:uid="{00000000-0005-0000-0000-0000B6320000}"/>
    <cellStyle name="Normal 5 9 2 4 2" xfId="15083" xr:uid="{00000000-0005-0000-0000-0000B7320000}"/>
    <cellStyle name="Normal 5 9 2 4 2 2" xfId="22514" xr:uid="{00000000-0005-0000-0000-0000B8320000}"/>
    <cellStyle name="Normal 5 9 2 4 3" xfId="12219" xr:uid="{00000000-0005-0000-0000-0000B9320000}"/>
    <cellStyle name="Normal 5 9 2 4 4" xfId="19652" xr:uid="{00000000-0005-0000-0000-0000BA320000}"/>
    <cellStyle name="Normal 5 9 2 5" xfId="9733" xr:uid="{00000000-0005-0000-0000-0000BB320000}"/>
    <cellStyle name="Normal 5 9 2 5 2" xfId="18058" xr:uid="{00000000-0005-0000-0000-0000BC320000}"/>
    <cellStyle name="Normal 5 9 2 6" xfId="13489" xr:uid="{00000000-0005-0000-0000-0000BD320000}"/>
    <cellStyle name="Normal 5 9 2 6 2" xfId="20920" xr:uid="{00000000-0005-0000-0000-0000BE320000}"/>
    <cellStyle name="Normal 5 9 2 7" xfId="8291" xr:uid="{00000000-0005-0000-0000-0000BF320000}"/>
    <cellStyle name="Normal 5 9 2 8" xfId="16823" xr:uid="{00000000-0005-0000-0000-0000C0320000}"/>
    <cellStyle name="Normal 5 9 3" xfId="1699" xr:uid="{00000000-0005-0000-0000-0000C1320000}"/>
    <cellStyle name="Normal 5 9 3 2" xfId="5209" xr:uid="{00000000-0005-0000-0000-0000C2320000}"/>
    <cellStyle name="Normal 5 9 4" xfId="9732" xr:uid="{00000000-0005-0000-0000-0000C3320000}"/>
    <cellStyle name="Normal 5 9 5" xfId="24097" xr:uid="{00000000-0005-0000-0000-0000C4320000}"/>
    <cellStyle name="Normal 50" xfId="1700" xr:uid="{00000000-0005-0000-0000-0000C5320000}"/>
    <cellStyle name="Normal 50 2" xfId="1701" xr:uid="{00000000-0005-0000-0000-0000C6320000}"/>
    <cellStyle name="Normal 50 2 2" xfId="5211" xr:uid="{00000000-0005-0000-0000-0000C7320000}"/>
    <cellStyle name="Normal 50 2 2 2" xfId="15086" xr:uid="{00000000-0005-0000-0000-0000C8320000}"/>
    <cellStyle name="Normal 50 2 2 2 2" xfId="22517" xr:uid="{00000000-0005-0000-0000-0000C9320000}"/>
    <cellStyle name="Normal 50 2 2 3" xfId="12222" xr:uid="{00000000-0005-0000-0000-0000CA320000}"/>
    <cellStyle name="Normal 50 2 2 4" xfId="19655" xr:uid="{00000000-0005-0000-0000-0000CB320000}"/>
    <cellStyle name="Normal 50 2 3" xfId="9734" xr:uid="{00000000-0005-0000-0000-0000CC320000}"/>
    <cellStyle name="Normal 50 2 3 2" xfId="18059" xr:uid="{00000000-0005-0000-0000-0000CD320000}"/>
    <cellStyle name="Normal 50 2 4" xfId="13490" xr:uid="{00000000-0005-0000-0000-0000CE320000}"/>
    <cellStyle name="Normal 50 2 4 2" xfId="20921" xr:uid="{00000000-0005-0000-0000-0000CF320000}"/>
    <cellStyle name="Normal 50 2 5" xfId="8293" xr:uid="{00000000-0005-0000-0000-0000D0320000}"/>
    <cellStyle name="Normal 50 2 5 2" xfId="25138" xr:uid="{00000000-0005-0000-0000-0000D1320000}"/>
    <cellStyle name="Normal 50 2 6" xfId="16825" xr:uid="{00000000-0005-0000-0000-0000D2320000}"/>
    <cellStyle name="Normal 50 3" xfId="1702" xr:uid="{00000000-0005-0000-0000-0000D3320000}"/>
    <cellStyle name="Normal 50 3 2" xfId="1703" xr:uid="{00000000-0005-0000-0000-0000D4320000}"/>
    <cellStyle name="Normal 50 3 3" xfId="1704" xr:uid="{00000000-0005-0000-0000-0000D5320000}"/>
    <cellStyle name="Normal 50 3 3 2" xfId="1705" xr:uid="{00000000-0005-0000-0000-0000D6320000}"/>
    <cellStyle name="Normal 50 3 3 3" xfId="9735" xr:uid="{00000000-0005-0000-0000-0000D7320000}"/>
    <cellStyle name="Normal 50 4" xfId="1706" xr:uid="{00000000-0005-0000-0000-0000D8320000}"/>
    <cellStyle name="Normal 50 4 2" xfId="1707" xr:uid="{00000000-0005-0000-0000-0000D9320000}"/>
    <cellStyle name="Normal 50 4 3" xfId="9736" xr:uid="{00000000-0005-0000-0000-0000DA320000}"/>
    <cellStyle name="Normal 50 5" xfId="5210" xr:uid="{00000000-0005-0000-0000-0000DB320000}"/>
    <cellStyle name="Normal 50 5 2" xfId="15085" xr:uid="{00000000-0005-0000-0000-0000DC320000}"/>
    <cellStyle name="Normal 50 5 2 2" xfId="22516" xr:uid="{00000000-0005-0000-0000-0000DD320000}"/>
    <cellStyle name="Normal 50 5 3" xfId="12221" xr:uid="{00000000-0005-0000-0000-0000DE320000}"/>
    <cellStyle name="Normal 50 5 4" xfId="19654" xr:uid="{00000000-0005-0000-0000-0000DF320000}"/>
    <cellStyle name="Normal 50 6" xfId="16056" xr:uid="{00000000-0005-0000-0000-0000E0320000}"/>
    <cellStyle name="Normal 50 6 2" xfId="23487" xr:uid="{00000000-0005-0000-0000-0000E1320000}"/>
    <cellStyle name="Normal 50 7" xfId="8292" xr:uid="{00000000-0005-0000-0000-0000E2320000}"/>
    <cellStyle name="Normal 50 7 2" xfId="23918" xr:uid="{00000000-0005-0000-0000-0000E3320000}"/>
    <cellStyle name="Normal 50 8" xfId="16824" xr:uid="{00000000-0005-0000-0000-0000E4320000}"/>
    <cellStyle name="Normal 500" xfId="1708" xr:uid="{00000000-0005-0000-0000-0000E5320000}"/>
    <cellStyle name="Normal 500 2" xfId="5212" xr:uid="{00000000-0005-0000-0000-0000E6320000}"/>
    <cellStyle name="Normal 500 2 2" xfId="15087" xr:uid="{00000000-0005-0000-0000-0000E7320000}"/>
    <cellStyle name="Normal 500 2 2 2" xfId="22518" xr:uid="{00000000-0005-0000-0000-0000E8320000}"/>
    <cellStyle name="Normal 500 2 3" xfId="12223" xr:uid="{00000000-0005-0000-0000-0000E9320000}"/>
    <cellStyle name="Normal 500 2 4" xfId="19656" xr:uid="{00000000-0005-0000-0000-0000EA320000}"/>
    <cellStyle name="Normal 500 3" xfId="9737" xr:uid="{00000000-0005-0000-0000-0000EB320000}"/>
    <cellStyle name="Normal 500 3 2" xfId="18060" xr:uid="{00000000-0005-0000-0000-0000EC320000}"/>
    <cellStyle name="Normal 500 4" xfId="13491" xr:uid="{00000000-0005-0000-0000-0000ED320000}"/>
    <cellStyle name="Normal 500 4 2" xfId="20922" xr:uid="{00000000-0005-0000-0000-0000EE320000}"/>
    <cellStyle name="Normal 500 5" xfId="8294" xr:uid="{00000000-0005-0000-0000-0000EF320000}"/>
    <cellStyle name="Normal 500 5 2" xfId="24516" xr:uid="{00000000-0005-0000-0000-0000F0320000}"/>
    <cellStyle name="Normal 500 6" xfId="16826" xr:uid="{00000000-0005-0000-0000-0000F1320000}"/>
    <cellStyle name="Normal 501" xfId="1709" xr:uid="{00000000-0005-0000-0000-0000F2320000}"/>
    <cellStyle name="Normal 501 2" xfId="5213" xr:uid="{00000000-0005-0000-0000-0000F3320000}"/>
    <cellStyle name="Normal 501 2 2" xfId="15088" xr:uid="{00000000-0005-0000-0000-0000F4320000}"/>
    <cellStyle name="Normal 501 2 2 2" xfId="22519" xr:uid="{00000000-0005-0000-0000-0000F5320000}"/>
    <cellStyle name="Normal 501 2 3" xfId="12224" xr:uid="{00000000-0005-0000-0000-0000F6320000}"/>
    <cellStyle name="Normal 501 2 4" xfId="19657" xr:uid="{00000000-0005-0000-0000-0000F7320000}"/>
    <cellStyle name="Normal 501 3" xfId="9738" xr:uid="{00000000-0005-0000-0000-0000F8320000}"/>
    <cellStyle name="Normal 501 3 2" xfId="18061" xr:uid="{00000000-0005-0000-0000-0000F9320000}"/>
    <cellStyle name="Normal 501 4" xfId="13492" xr:uid="{00000000-0005-0000-0000-0000FA320000}"/>
    <cellStyle name="Normal 501 4 2" xfId="20923" xr:uid="{00000000-0005-0000-0000-0000FB320000}"/>
    <cellStyle name="Normal 501 5" xfId="8295" xr:uid="{00000000-0005-0000-0000-0000FC320000}"/>
    <cellStyle name="Normal 501 5 2" xfId="24517" xr:uid="{00000000-0005-0000-0000-0000FD320000}"/>
    <cellStyle name="Normal 501 6" xfId="16827" xr:uid="{00000000-0005-0000-0000-0000FE320000}"/>
    <cellStyle name="Normal 502" xfId="1710" xr:uid="{00000000-0005-0000-0000-0000FF320000}"/>
    <cellStyle name="Normal 502 2" xfId="5214" xr:uid="{00000000-0005-0000-0000-000000330000}"/>
    <cellStyle name="Normal 502 2 2" xfId="15089" xr:uid="{00000000-0005-0000-0000-000001330000}"/>
    <cellStyle name="Normal 502 2 2 2" xfId="22520" xr:uid="{00000000-0005-0000-0000-000002330000}"/>
    <cellStyle name="Normal 502 2 3" xfId="12225" xr:uid="{00000000-0005-0000-0000-000003330000}"/>
    <cellStyle name="Normal 502 2 4" xfId="19658" xr:uid="{00000000-0005-0000-0000-000004330000}"/>
    <cellStyle name="Normal 502 3" xfId="9739" xr:uid="{00000000-0005-0000-0000-000005330000}"/>
    <cellStyle name="Normal 502 3 2" xfId="18062" xr:uid="{00000000-0005-0000-0000-000006330000}"/>
    <cellStyle name="Normal 502 4" xfId="13493" xr:uid="{00000000-0005-0000-0000-000007330000}"/>
    <cellStyle name="Normal 502 4 2" xfId="20924" xr:uid="{00000000-0005-0000-0000-000008330000}"/>
    <cellStyle name="Normal 502 5" xfId="8296" xr:uid="{00000000-0005-0000-0000-000009330000}"/>
    <cellStyle name="Normal 502 5 2" xfId="24520" xr:uid="{00000000-0005-0000-0000-00000A330000}"/>
    <cellStyle name="Normal 502 6" xfId="16828" xr:uid="{00000000-0005-0000-0000-00000B330000}"/>
    <cellStyle name="Normal 503" xfId="1711" xr:uid="{00000000-0005-0000-0000-00000C330000}"/>
    <cellStyle name="Normal 503 2" xfId="5215" xr:uid="{00000000-0005-0000-0000-00000D330000}"/>
    <cellStyle name="Normal 503 2 2" xfId="15090" xr:uid="{00000000-0005-0000-0000-00000E330000}"/>
    <cellStyle name="Normal 503 2 2 2" xfId="22521" xr:uid="{00000000-0005-0000-0000-00000F330000}"/>
    <cellStyle name="Normal 503 2 3" xfId="12226" xr:uid="{00000000-0005-0000-0000-000010330000}"/>
    <cellStyle name="Normal 503 2 4" xfId="19659" xr:uid="{00000000-0005-0000-0000-000011330000}"/>
    <cellStyle name="Normal 503 3" xfId="9740" xr:uid="{00000000-0005-0000-0000-000012330000}"/>
    <cellStyle name="Normal 503 3 2" xfId="18063" xr:uid="{00000000-0005-0000-0000-000013330000}"/>
    <cellStyle name="Normal 503 4" xfId="13494" xr:uid="{00000000-0005-0000-0000-000014330000}"/>
    <cellStyle name="Normal 503 4 2" xfId="20925" xr:uid="{00000000-0005-0000-0000-000015330000}"/>
    <cellStyle name="Normal 503 5" xfId="8297" xr:uid="{00000000-0005-0000-0000-000016330000}"/>
    <cellStyle name="Normal 503 5 2" xfId="24518" xr:uid="{00000000-0005-0000-0000-000017330000}"/>
    <cellStyle name="Normal 503 6" xfId="16829" xr:uid="{00000000-0005-0000-0000-000018330000}"/>
    <cellStyle name="Normal 504" xfId="1712" xr:uid="{00000000-0005-0000-0000-000019330000}"/>
    <cellStyle name="Normal 504 2" xfId="5216" xr:uid="{00000000-0005-0000-0000-00001A330000}"/>
    <cellStyle name="Normal 504 2 2" xfId="15091" xr:uid="{00000000-0005-0000-0000-00001B330000}"/>
    <cellStyle name="Normal 504 2 2 2" xfId="22522" xr:uid="{00000000-0005-0000-0000-00001C330000}"/>
    <cellStyle name="Normal 504 2 3" xfId="12227" xr:uid="{00000000-0005-0000-0000-00001D330000}"/>
    <cellStyle name="Normal 504 2 4" xfId="19660" xr:uid="{00000000-0005-0000-0000-00001E330000}"/>
    <cellStyle name="Normal 504 3" xfId="9741" xr:uid="{00000000-0005-0000-0000-00001F330000}"/>
    <cellStyle name="Normal 504 3 2" xfId="18064" xr:uid="{00000000-0005-0000-0000-000020330000}"/>
    <cellStyle name="Normal 504 4" xfId="13495" xr:uid="{00000000-0005-0000-0000-000021330000}"/>
    <cellStyle name="Normal 504 4 2" xfId="20926" xr:uid="{00000000-0005-0000-0000-000022330000}"/>
    <cellStyle name="Normal 504 5" xfId="8298" xr:uid="{00000000-0005-0000-0000-000023330000}"/>
    <cellStyle name="Normal 504 5 2" xfId="24519" xr:uid="{00000000-0005-0000-0000-000024330000}"/>
    <cellStyle name="Normal 504 6" xfId="16830" xr:uid="{00000000-0005-0000-0000-000025330000}"/>
    <cellStyle name="Normal 505" xfId="1713" xr:uid="{00000000-0005-0000-0000-000026330000}"/>
    <cellStyle name="Normal 505 2" xfId="5217" xr:uid="{00000000-0005-0000-0000-000027330000}"/>
    <cellStyle name="Normal 505 2 2" xfId="15092" xr:uid="{00000000-0005-0000-0000-000028330000}"/>
    <cellStyle name="Normal 505 2 2 2" xfId="22523" xr:uid="{00000000-0005-0000-0000-000029330000}"/>
    <cellStyle name="Normal 505 2 3" xfId="12228" xr:uid="{00000000-0005-0000-0000-00002A330000}"/>
    <cellStyle name="Normal 505 2 4" xfId="19661" xr:uid="{00000000-0005-0000-0000-00002B330000}"/>
    <cellStyle name="Normal 505 3" xfId="9742" xr:uid="{00000000-0005-0000-0000-00002C330000}"/>
    <cellStyle name="Normal 505 3 2" xfId="18065" xr:uid="{00000000-0005-0000-0000-00002D330000}"/>
    <cellStyle name="Normal 505 4" xfId="13496" xr:uid="{00000000-0005-0000-0000-00002E330000}"/>
    <cellStyle name="Normal 505 4 2" xfId="20927" xr:uid="{00000000-0005-0000-0000-00002F330000}"/>
    <cellStyle name="Normal 505 5" xfId="8299" xr:uid="{00000000-0005-0000-0000-000030330000}"/>
    <cellStyle name="Normal 505 5 2" xfId="24521" xr:uid="{00000000-0005-0000-0000-000031330000}"/>
    <cellStyle name="Normal 505 6" xfId="16831" xr:uid="{00000000-0005-0000-0000-000032330000}"/>
    <cellStyle name="Normal 506" xfId="1714" xr:uid="{00000000-0005-0000-0000-000033330000}"/>
    <cellStyle name="Normal 506 2" xfId="5218" xr:uid="{00000000-0005-0000-0000-000034330000}"/>
    <cellStyle name="Normal 506 2 2" xfId="15093" xr:uid="{00000000-0005-0000-0000-000035330000}"/>
    <cellStyle name="Normal 506 2 2 2" xfId="22524" xr:uid="{00000000-0005-0000-0000-000036330000}"/>
    <cellStyle name="Normal 506 2 3" xfId="12229" xr:uid="{00000000-0005-0000-0000-000037330000}"/>
    <cellStyle name="Normal 506 2 4" xfId="19662" xr:uid="{00000000-0005-0000-0000-000038330000}"/>
    <cellStyle name="Normal 506 3" xfId="9743" xr:uid="{00000000-0005-0000-0000-000039330000}"/>
    <cellStyle name="Normal 506 3 2" xfId="18066" xr:uid="{00000000-0005-0000-0000-00003A330000}"/>
    <cellStyle name="Normal 506 4" xfId="13497" xr:uid="{00000000-0005-0000-0000-00003B330000}"/>
    <cellStyle name="Normal 506 4 2" xfId="20928" xr:uid="{00000000-0005-0000-0000-00003C330000}"/>
    <cellStyle name="Normal 506 5" xfId="8300" xr:uid="{00000000-0005-0000-0000-00003D330000}"/>
    <cellStyle name="Normal 506 5 2" xfId="24523" xr:uid="{00000000-0005-0000-0000-00003E330000}"/>
    <cellStyle name="Normal 506 6" xfId="16832" xr:uid="{00000000-0005-0000-0000-00003F330000}"/>
    <cellStyle name="Normal 507" xfId="1715" xr:uid="{00000000-0005-0000-0000-000040330000}"/>
    <cellStyle name="Normal 507 2" xfId="5219" xr:uid="{00000000-0005-0000-0000-000041330000}"/>
    <cellStyle name="Normal 507 2 2" xfId="15094" xr:uid="{00000000-0005-0000-0000-000042330000}"/>
    <cellStyle name="Normal 507 2 2 2" xfId="22525" xr:uid="{00000000-0005-0000-0000-000043330000}"/>
    <cellStyle name="Normal 507 2 3" xfId="12230" xr:uid="{00000000-0005-0000-0000-000044330000}"/>
    <cellStyle name="Normal 507 2 4" xfId="19663" xr:uid="{00000000-0005-0000-0000-000045330000}"/>
    <cellStyle name="Normal 507 3" xfId="9744" xr:uid="{00000000-0005-0000-0000-000046330000}"/>
    <cellStyle name="Normal 507 3 2" xfId="18067" xr:uid="{00000000-0005-0000-0000-000047330000}"/>
    <cellStyle name="Normal 507 4" xfId="13498" xr:uid="{00000000-0005-0000-0000-000048330000}"/>
    <cellStyle name="Normal 507 4 2" xfId="20929" xr:uid="{00000000-0005-0000-0000-000049330000}"/>
    <cellStyle name="Normal 507 5" xfId="8301" xr:uid="{00000000-0005-0000-0000-00004A330000}"/>
    <cellStyle name="Normal 507 5 2" xfId="24522" xr:uid="{00000000-0005-0000-0000-00004B330000}"/>
    <cellStyle name="Normal 507 6" xfId="16833" xr:uid="{00000000-0005-0000-0000-00004C330000}"/>
    <cellStyle name="Normal 508" xfId="1716" xr:uid="{00000000-0005-0000-0000-00004D330000}"/>
    <cellStyle name="Normal 508 2" xfId="5220" xr:uid="{00000000-0005-0000-0000-00004E330000}"/>
    <cellStyle name="Normal 508 2 2" xfId="15095" xr:uid="{00000000-0005-0000-0000-00004F330000}"/>
    <cellStyle name="Normal 508 2 2 2" xfId="22526" xr:uid="{00000000-0005-0000-0000-000050330000}"/>
    <cellStyle name="Normal 508 2 3" xfId="12231" xr:uid="{00000000-0005-0000-0000-000051330000}"/>
    <cellStyle name="Normal 508 2 4" xfId="19664" xr:uid="{00000000-0005-0000-0000-000052330000}"/>
    <cellStyle name="Normal 508 3" xfId="9745" xr:uid="{00000000-0005-0000-0000-000053330000}"/>
    <cellStyle name="Normal 508 3 2" xfId="18068" xr:uid="{00000000-0005-0000-0000-000054330000}"/>
    <cellStyle name="Normal 508 4" xfId="13499" xr:uid="{00000000-0005-0000-0000-000055330000}"/>
    <cellStyle name="Normal 508 4 2" xfId="20930" xr:uid="{00000000-0005-0000-0000-000056330000}"/>
    <cellStyle name="Normal 508 5" xfId="8302" xr:uid="{00000000-0005-0000-0000-000057330000}"/>
    <cellStyle name="Normal 508 5 2" xfId="24524" xr:uid="{00000000-0005-0000-0000-000058330000}"/>
    <cellStyle name="Normal 508 6" xfId="16834" xr:uid="{00000000-0005-0000-0000-000059330000}"/>
    <cellStyle name="Normal 509" xfId="1717" xr:uid="{00000000-0005-0000-0000-00005A330000}"/>
    <cellStyle name="Normal 509 2" xfId="5221" xr:uid="{00000000-0005-0000-0000-00005B330000}"/>
    <cellStyle name="Normal 509 2 2" xfId="15096" xr:uid="{00000000-0005-0000-0000-00005C330000}"/>
    <cellStyle name="Normal 509 2 2 2" xfId="22527" xr:uid="{00000000-0005-0000-0000-00005D330000}"/>
    <cellStyle name="Normal 509 2 3" xfId="12232" xr:uid="{00000000-0005-0000-0000-00005E330000}"/>
    <cellStyle name="Normal 509 2 4" xfId="19665" xr:uid="{00000000-0005-0000-0000-00005F330000}"/>
    <cellStyle name="Normal 509 3" xfId="9746" xr:uid="{00000000-0005-0000-0000-000060330000}"/>
    <cellStyle name="Normal 509 3 2" xfId="18069" xr:uid="{00000000-0005-0000-0000-000061330000}"/>
    <cellStyle name="Normal 509 4" xfId="13500" xr:uid="{00000000-0005-0000-0000-000062330000}"/>
    <cellStyle name="Normal 509 4 2" xfId="20931" xr:uid="{00000000-0005-0000-0000-000063330000}"/>
    <cellStyle name="Normal 509 5" xfId="8303" xr:uid="{00000000-0005-0000-0000-000064330000}"/>
    <cellStyle name="Normal 509 5 2" xfId="24527" xr:uid="{00000000-0005-0000-0000-000065330000}"/>
    <cellStyle name="Normal 509 6" xfId="16835" xr:uid="{00000000-0005-0000-0000-000066330000}"/>
    <cellStyle name="Normal 51" xfId="1718" xr:uid="{00000000-0005-0000-0000-000067330000}"/>
    <cellStyle name="Normal 51 2" xfId="1719" xr:uid="{00000000-0005-0000-0000-000068330000}"/>
    <cellStyle name="Normal 51 2 2" xfId="5223" xr:uid="{00000000-0005-0000-0000-000069330000}"/>
    <cellStyle name="Normal 51 2 2 2" xfId="15098" xr:uid="{00000000-0005-0000-0000-00006A330000}"/>
    <cellStyle name="Normal 51 2 2 2 2" xfId="22529" xr:uid="{00000000-0005-0000-0000-00006B330000}"/>
    <cellStyle name="Normal 51 2 2 3" xfId="12234" xr:uid="{00000000-0005-0000-0000-00006C330000}"/>
    <cellStyle name="Normal 51 2 2 4" xfId="19667" xr:uid="{00000000-0005-0000-0000-00006D330000}"/>
    <cellStyle name="Normal 51 2 3" xfId="9747" xr:uid="{00000000-0005-0000-0000-00006E330000}"/>
    <cellStyle name="Normal 51 2 3 2" xfId="18070" xr:uid="{00000000-0005-0000-0000-00006F330000}"/>
    <cellStyle name="Normal 51 2 4" xfId="13501" xr:uid="{00000000-0005-0000-0000-000070330000}"/>
    <cellStyle name="Normal 51 2 4 2" xfId="20932" xr:uid="{00000000-0005-0000-0000-000071330000}"/>
    <cellStyle name="Normal 51 2 5" xfId="8305" xr:uid="{00000000-0005-0000-0000-000072330000}"/>
    <cellStyle name="Normal 51 2 5 2" xfId="25139" xr:uid="{00000000-0005-0000-0000-000073330000}"/>
    <cellStyle name="Normal 51 2 6" xfId="16837" xr:uid="{00000000-0005-0000-0000-000074330000}"/>
    <cellStyle name="Normal 51 3" xfId="1720" xr:uid="{00000000-0005-0000-0000-000075330000}"/>
    <cellStyle name="Normal 51 3 2" xfId="1721" xr:uid="{00000000-0005-0000-0000-000076330000}"/>
    <cellStyle name="Normal 51 3 3" xfId="1722" xr:uid="{00000000-0005-0000-0000-000077330000}"/>
    <cellStyle name="Normal 51 3 3 2" xfId="1723" xr:uid="{00000000-0005-0000-0000-000078330000}"/>
    <cellStyle name="Normal 51 3 3 3" xfId="9748" xr:uid="{00000000-0005-0000-0000-000079330000}"/>
    <cellStyle name="Normal 51 4" xfId="1724" xr:uid="{00000000-0005-0000-0000-00007A330000}"/>
    <cellStyle name="Normal 51 4 2" xfId="1725" xr:uid="{00000000-0005-0000-0000-00007B330000}"/>
    <cellStyle name="Normal 51 4 3" xfId="9749" xr:uid="{00000000-0005-0000-0000-00007C330000}"/>
    <cellStyle name="Normal 51 5" xfId="5222" xr:uid="{00000000-0005-0000-0000-00007D330000}"/>
    <cellStyle name="Normal 51 5 2" xfId="15097" xr:uid="{00000000-0005-0000-0000-00007E330000}"/>
    <cellStyle name="Normal 51 5 2 2" xfId="22528" xr:uid="{00000000-0005-0000-0000-00007F330000}"/>
    <cellStyle name="Normal 51 5 3" xfId="12233" xr:uid="{00000000-0005-0000-0000-000080330000}"/>
    <cellStyle name="Normal 51 5 4" xfId="19666" xr:uid="{00000000-0005-0000-0000-000081330000}"/>
    <cellStyle name="Normal 51 6" xfId="16057" xr:uid="{00000000-0005-0000-0000-000082330000}"/>
    <cellStyle name="Normal 51 6 2" xfId="23488" xr:uid="{00000000-0005-0000-0000-000083330000}"/>
    <cellStyle name="Normal 51 7" xfId="8304" xr:uid="{00000000-0005-0000-0000-000084330000}"/>
    <cellStyle name="Normal 51 7 2" xfId="23919" xr:uid="{00000000-0005-0000-0000-000085330000}"/>
    <cellStyle name="Normal 51 8" xfId="16836" xr:uid="{00000000-0005-0000-0000-000086330000}"/>
    <cellStyle name="Normal 510" xfId="1726" xr:uid="{00000000-0005-0000-0000-000087330000}"/>
    <cellStyle name="Normal 510 2" xfId="5224" xr:uid="{00000000-0005-0000-0000-000088330000}"/>
    <cellStyle name="Normal 510 2 2" xfId="15099" xr:uid="{00000000-0005-0000-0000-000089330000}"/>
    <cellStyle name="Normal 510 2 2 2" xfId="22530" xr:uid="{00000000-0005-0000-0000-00008A330000}"/>
    <cellStyle name="Normal 510 2 3" xfId="12235" xr:uid="{00000000-0005-0000-0000-00008B330000}"/>
    <cellStyle name="Normal 510 2 4" xfId="19668" xr:uid="{00000000-0005-0000-0000-00008C330000}"/>
    <cellStyle name="Normal 510 3" xfId="9750" xr:uid="{00000000-0005-0000-0000-00008D330000}"/>
    <cellStyle name="Normal 510 3 2" xfId="18071" xr:uid="{00000000-0005-0000-0000-00008E330000}"/>
    <cellStyle name="Normal 510 4" xfId="13502" xr:uid="{00000000-0005-0000-0000-00008F330000}"/>
    <cellStyle name="Normal 510 4 2" xfId="20933" xr:uid="{00000000-0005-0000-0000-000090330000}"/>
    <cellStyle name="Normal 510 5" xfId="8306" xr:uid="{00000000-0005-0000-0000-000091330000}"/>
    <cellStyle name="Normal 510 5 2" xfId="24525" xr:uid="{00000000-0005-0000-0000-000092330000}"/>
    <cellStyle name="Normal 510 6" xfId="16838" xr:uid="{00000000-0005-0000-0000-000093330000}"/>
    <cellStyle name="Normal 511" xfId="1727" xr:uid="{00000000-0005-0000-0000-000094330000}"/>
    <cellStyle name="Normal 511 2" xfId="5225" xr:uid="{00000000-0005-0000-0000-000095330000}"/>
    <cellStyle name="Normal 511 2 2" xfId="15100" xr:uid="{00000000-0005-0000-0000-000096330000}"/>
    <cellStyle name="Normal 511 2 2 2" xfId="22531" xr:uid="{00000000-0005-0000-0000-000097330000}"/>
    <cellStyle name="Normal 511 2 3" xfId="12236" xr:uid="{00000000-0005-0000-0000-000098330000}"/>
    <cellStyle name="Normal 511 2 4" xfId="19669" xr:uid="{00000000-0005-0000-0000-000099330000}"/>
    <cellStyle name="Normal 511 3" xfId="9751" xr:uid="{00000000-0005-0000-0000-00009A330000}"/>
    <cellStyle name="Normal 511 3 2" xfId="18072" xr:uid="{00000000-0005-0000-0000-00009B330000}"/>
    <cellStyle name="Normal 511 4" xfId="13503" xr:uid="{00000000-0005-0000-0000-00009C330000}"/>
    <cellStyle name="Normal 511 4 2" xfId="20934" xr:uid="{00000000-0005-0000-0000-00009D330000}"/>
    <cellStyle name="Normal 511 5" xfId="8307" xr:uid="{00000000-0005-0000-0000-00009E330000}"/>
    <cellStyle name="Normal 511 5 2" xfId="24526" xr:uid="{00000000-0005-0000-0000-00009F330000}"/>
    <cellStyle name="Normal 511 6" xfId="16839" xr:uid="{00000000-0005-0000-0000-0000A0330000}"/>
    <cellStyle name="Normal 512" xfId="1728" xr:uid="{00000000-0005-0000-0000-0000A1330000}"/>
    <cellStyle name="Normal 512 2" xfId="5226" xr:uid="{00000000-0005-0000-0000-0000A2330000}"/>
    <cellStyle name="Normal 512 2 2" xfId="15101" xr:uid="{00000000-0005-0000-0000-0000A3330000}"/>
    <cellStyle name="Normal 512 2 2 2" xfId="22532" xr:uid="{00000000-0005-0000-0000-0000A4330000}"/>
    <cellStyle name="Normal 512 2 3" xfId="12237" xr:uid="{00000000-0005-0000-0000-0000A5330000}"/>
    <cellStyle name="Normal 512 2 4" xfId="19670" xr:uid="{00000000-0005-0000-0000-0000A6330000}"/>
    <cellStyle name="Normal 512 3" xfId="9752" xr:uid="{00000000-0005-0000-0000-0000A7330000}"/>
    <cellStyle name="Normal 512 3 2" xfId="18073" xr:uid="{00000000-0005-0000-0000-0000A8330000}"/>
    <cellStyle name="Normal 512 4" xfId="13504" xr:uid="{00000000-0005-0000-0000-0000A9330000}"/>
    <cellStyle name="Normal 512 4 2" xfId="20935" xr:uid="{00000000-0005-0000-0000-0000AA330000}"/>
    <cellStyle name="Normal 512 5" xfId="8308" xr:uid="{00000000-0005-0000-0000-0000AB330000}"/>
    <cellStyle name="Normal 512 5 2" xfId="24528" xr:uid="{00000000-0005-0000-0000-0000AC330000}"/>
    <cellStyle name="Normal 512 6" xfId="16840" xr:uid="{00000000-0005-0000-0000-0000AD330000}"/>
    <cellStyle name="Normal 513" xfId="1729" xr:uid="{00000000-0005-0000-0000-0000AE330000}"/>
    <cellStyle name="Normal 513 2" xfId="5227" xr:uid="{00000000-0005-0000-0000-0000AF330000}"/>
    <cellStyle name="Normal 513 2 2" xfId="15102" xr:uid="{00000000-0005-0000-0000-0000B0330000}"/>
    <cellStyle name="Normal 513 2 2 2" xfId="22533" xr:uid="{00000000-0005-0000-0000-0000B1330000}"/>
    <cellStyle name="Normal 513 2 3" xfId="12238" xr:uid="{00000000-0005-0000-0000-0000B2330000}"/>
    <cellStyle name="Normal 513 2 4" xfId="19671" xr:uid="{00000000-0005-0000-0000-0000B3330000}"/>
    <cellStyle name="Normal 513 3" xfId="9753" xr:uid="{00000000-0005-0000-0000-0000B4330000}"/>
    <cellStyle name="Normal 513 3 2" xfId="18074" xr:uid="{00000000-0005-0000-0000-0000B5330000}"/>
    <cellStyle name="Normal 513 4" xfId="13505" xr:uid="{00000000-0005-0000-0000-0000B6330000}"/>
    <cellStyle name="Normal 513 4 2" xfId="20936" xr:uid="{00000000-0005-0000-0000-0000B7330000}"/>
    <cellStyle name="Normal 513 5" xfId="8309" xr:uid="{00000000-0005-0000-0000-0000B8330000}"/>
    <cellStyle name="Normal 513 5 2" xfId="24531" xr:uid="{00000000-0005-0000-0000-0000B9330000}"/>
    <cellStyle name="Normal 513 6" xfId="16841" xr:uid="{00000000-0005-0000-0000-0000BA330000}"/>
    <cellStyle name="Normal 514" xfId="1730" xr:uid="{00000000-0005-0000-0000-0000BB330000}"/>
    <cellStyle name="Normal 514 2" xfId="5228" xr:uid="{00000000-0005-0000-0000-0000BC330000}"/>
    <cellStyle name="Normal 514 2 2" xfId="15103" xr:uid="{00000000-0005-0000-0000-0000BD330000}"/>
    <cellStyle name="Normal 514 2 2 2" xfId="22534" xr:uid="{00000000-0005-0000-0000-0000BE330000}"/>
    <cellStyle name="Normal 514 2 3" xfId="12239" xr:uid="{00000000-0005-0000-0000-0000BF330000}"/>
    <cellStyle name="Normal 514 2 4" xfId="19672" xr:uid="{00000000-0005-0000-0000-0000C0330000}"/>
    <cellStyle name="Normal 514 3" xfId="9754" xr:uid="{00000000-0005-0000-0000-0000C1330000}"/>
    <cellStyle name="Normal 514 3 2" xfId="18075" xr:uid="{00000000-0005-0000-0000-0000C2330000}"/>
    <cellStyle name="Normal 514 4" xfId="13506" xr:uid="{00000000-0005-0000-0000-0000C3330000}"/>
    <cellStyle name="Normal 514 4 2" xfId="20937" xr:uid="{00000000-0005-0000-0000-0000C4330000}"/>
    <cellStyle name="Normal 514 5" xfId="8310" xr:uid="{00000000-0005-0000-0000-0000C5330000}"/>
    <cellStyle name="Normal 514 5 2" xfId="24529" xr:uid="{00000000-0005-0000-0000-0000C6330000}"/>
    <cellStyle name="Normal 514 6" xfId="16842" xr:uid="{00000000-0005-0000-0000-0000C7330000}"/>
    <cellStyle name="Normal 515" xfId="1731" xr:uid="{00000000-0005-0000-0000-0000C8330000}"/>
    <cellStyle name="Normal 515 2" xfId="5229" xr:uid="{00000000-0005-0000-0000-0000C9330000}"/>
    <cellStyle name="Normal 515 2 2" xfId="15104" xr:uid="{00000000-0005-0000-0000-0000CA330000}"/>
    <cellStyle name="Normal 515 2 2 2" xfId="22535" xr:uid="{00000000-0005-0000-0000-0000CB330000}"/>
    <cellStyle name="Normal 515 2 3" xfId="12240" xr:uid="{00000000-0005-0000-0000-0000CC330000}"/>
    <cellStyle name="Normal 515 2 4" xfId="19673" xr:uid="{00000000-0005-0000-0000-0000CD330000}"/>
    <cellStyle name="Normal 515 3" xfId="9755" xr:uid="{00000000-0005-0000-0000-0000CE330000}"/>
    <cellStyle name="Normal 515 3 2" xfId="18076" xr:uid="{00000000-0005-0000-0000-0000CF330000}"/>
    <cellStyle name="Normal 515 4" xfId="13507" xr:uid="{00000000-0005-0000-0000-0000D0330000}"/>
    <cellStyle name="Normal 515 4 2" xfId="20938" xr:uid="{00000000-0005-0000-0000-0000D1330000}"/>
    <cellStyle name="Normal 515 5" xfId="8311" xr:uid="{00000000-0005-0000-0000-0000D2330000}"/>
    <cellStyle name="Normal 515 5 2" xfId="24530" xr:uid="{00000000-0005-0000-0000-0000D3330000}"/>
    <cellStyle name="Normal 515 6" xfId="16843" xr:uid="{00000000-0005-0000-0000-0000D4330000}"/>
    <cellStyle name="Normal 516" xfId="1732" xr:uid="{00000000-0005-0000-0000-0000D5330000}"/>
    <cellStyle name="Normal 516 2" xfId="5230" xr:uid="{00000000-0005-0000-0000-0000D6330000}"/>
    <cellStyle name="Normal 516 2 2" xfId="15105" xr:uid="{00000000-0005-0000-0000-0000D7330000}"/>
    <cellStyle name="Normal 516 2 2 2" xfId="22536" xr:uid="{00000000-0005-0000-0000-0000D8330000}"/>
    <cellStyle name="Normal 516 2 3" xfId="12241" xr:uid="{00000000-0005-0000-0000-0000D9330000}"/>
    <cellStyle name="Normal 516 2 4" xfId="19674" xr:uid="{00000000-0005-0000-0000-0000DA330000}"/>
    <cellStyle name="Normal 516 3" xfId="9756" xr:uid="{00000000-0005-0000-0000-0000DB330000}"/>
    <cellStyle name="Normal 516 3 2" xfId="18077" xr:uid="{00000000-0005-0000-0000-0000DC330000}"/>
    <cellStyle name="Normal 516 4" xfId="13508" xr:uid="{00000000-0005-0000-0000-0000DD330000}"/>
    <cellStyle name="Normal 516 4 2" xfId="20939" xr:uid="{00000000-0005-0000-0000-0000DE330000}"/>
    <cellStyle name="Normal 516 5" xfId="8312" xr:uid="{00000000-0005-0000-0000-0000DF330000}"/>
    <cellStyle name="Normal 516 5 2" xfId="24535" xr:uid="{00000000-0005-0000-0000-0000E0330000}"/>
    <cellStyle name="Normal 516 6" xfId="16844" xr:uid="{00000000-0005-0000-0000-0000E1330000}"/>
    <cellStyle name="Normal 517" xfId="1733" xr:uid="{00000000-0005-0000-0000-0000E2330000}"/>
    <cellStyle name="Normal 517 2" xfId="5231" xr:uid="{00000000-0005-0000-0000-0000E3330000}"/>
    <cellStyle name="Normal 517 2 2" xfId="15106" xr:uid="{00000000-0005-0000-0000-0000E4330000}"/>
    <cellStyle name="Normal 517 2 2 2" xfId="22537" xr:uid="{00000000-0005-0000-0000-0000E5330000}"/>
    <cellStyle name="Normal 517 2 3" xfId="12242" xr:uid="{00000000-0005-0000-0000-0000E6330000}"/>
    <cellStyle name="Normal 517 2 4" xfId="19675" xr:uid="{00000000-0005-0000-0000-0000E7330000}"/>
    <cellStyle name="Normal 517 3" xfId="9757" xr:uid="{00000000-0005-0000-0000-0000E8330000}"/>
    <cellStyle name="Normal 517 3 2" xfId="18078" xr:uid="{00000000-0005-0000-0000-0000E9330000}"/>
    <cellStyle name="Normal 517 4" xfId="13509" xr:uid="{00000000-0005-0000-0000-0000EA330000}"/>
    <cellStyle name="Normal 517 4 2" xfId="20940" xr:uid="{00000000-0005-0000-0000-0000EB330000}"/>
    <cellStyle name="Normal 517 5" xfId="8313" xr:uid="{00000000-0005-0000-0000-0000EC330000}"/>
    <cellStyle name="Normal 517 5 2" xfId="24537" xr:uid="{00000000-0005-0000-0000-0000ED330000}"/>
    <cellStyle name="Normal 517 6" xfId="16845" xr:uid="{00000000-0005-0000-0000-0000EE330000}"/>
    <cellStyle name="Normal 518" xfId="1734" xr:uid="{00000000-0005-0000-0000-0000EF330000}"/>
    <cellStyle name="Normal 518 2" xfId="5232" xr:uid="{00000000-0005-0000-0000-0000F0330000}"/>
    <cellStyle name="Normal 518 2 2" xfId="15107" xr:uid="{00000000-0005-0000-0000-0000F1330000}"/>
    <cellStyle name="Normal 518 2 2 2" xfId="22538" xr:uid="{00000000-0005-0000-0000-0000F2330000}"/>
    <cellStyle name="Normal 518 2 3" xfId="12243" xr:uid="{00000000-0005-0000-0000-0000F3330000}"/>
    <cellStyle name="Normal 518 2 4" xfId="19676" xr:uid="{00000000-0005-0000-0000-0000F4330000}"/>
    <cellStyle name="Normal 518 3" xfId="9758" xr:uid="{00000000-0005-0000-0000-0000F5330000}"/>
    <cellStyle name="Normal 518 3 2" xfId="18079" xr:uid="{00000000-0005-0000-0000-0000F6330000}"/>
    <cellStyle name="Normal 518 4" xfId="13510" xr:uid="{00000000-0005-0000-0000-0000F7330000}"/>
    <cellStyle name="Normal 518 4 2" xfId="20941" xr:uid="{00000000-0005-0000-0000-0000F8330000}"/>
    <cellStyle name="Normal 518 5" xfId="8314" xr:uid="{00000000-0005-0000-0000-0000F9330000}"/>
    <cellStyle name="Normal 518 5 2" xfId="24538" xr:uid="{00000000-0005-0000-0000-0000FA330000}"/>
    <cellStyle name="Normal 518 6" xfId="16846" xr:uid="{00000000-0005-0000-0000-0000FB330000}"/>
    <cellStyle name="Normal 519" xfId="1735" xr:uid="{00000000-0005-0000-0000-0000FC330000}"/>
    <cellStyle name="Normal 519 2" xfId="5233" xr:uid="{00000000-0005-0000-0000-0000FD330000}"/>
    <cellStyle name="Normal 519 2 2" xfId="15108" xr:uid="{00000000-0005-0000-0000-0000FE330000}"/>
    <cellStyle name="Normal 519 2 2 2" xfId="22539" xr:uid="{00000000-0005-0000-0000-0000FF330000}"/>
    <cellStyle name="Normal 519 2 3" xfId="12244" xr:uid="{00000000-0005-0000-0000-000000340000}"/>
    <cellStyle name="Normal 519 2 4" xfId="19677" xr:uid="{00000000-0005-0000-0000-000001340000}"/>
    <cellStyle name="Normal 519 3" xfId="9759" xr:uid="{00000000-0005-0000-0000-000002340000}"/>
    <cellStyle name="Normal 519 3 2" xfId="18080" xr:uid="{00000000-0005-0000-0000-000003340000}"/>
    <cellStyle name="Normal 519 4" xfId="13511" xr:uid="{00000000-0005-0000-0000-000004340000}"/>
    <cellStyle name="Normal 519 4 2" xfId="20942" xr:uid="{00000000-0005-0000-0000-000005340000}"/>
    <cellStyle name="Normal 519 5" xfId="8315" xr:uid="{00000000-0005-0000-0000-000006340000}"/>
    <cellStyle name="Normal 519 5 2" xfId="24539" xr:uid="{00000000-0005-0000-0000-000007340000}"/>
    <cellStyle name="Normal 519 6" xfId="16847" xr:uid="{00000000-0005-0000-0000-000008340000}"/>
    <cellStyle name="Normal 52" xfId="1736" xr:uid="{00000000-0005-0000-0000-000009340000}"/>
    <cellStyle name="Normal 52 2" xfId="1737" xr:uid="{00000000-0005-0000-0000-00000A340000}"/>
    <cellStyle name="Normal 52 2 2" xfId="1738" xr:uid="{00000000-0005-0000-0000-00000B340000}"/>
    <cellStyle name="Normal 52 2 2 2" xfId="5236" xr:uid="{00000000-0005-0000-0000-00000C340000}"/>
    <cellStyle name="Normal 52 2 2 3" xfId="5237" xr:uid="{00000000-0005-0000-0000-00000D340000}"/>
    <cellStyle name="Normal 52 2 2 3 2" xfId="15111" xr:uid="{00000000-0005-0000-0000-00000E340000}"/>
    <cellStyle name="Normal 52 2 2 3 2 2" xfId="22542" xr:uid="{00000000-0005-0000-0000-00000F340000}"/>
    <cellStyle name="Normal 52 2 2 3 3" xfId="12247" xr:uid="{00000000-0005-0000-0000-000010340000}"/>
    <cellStyle name="Normal 52 2 2 3 4" xfId="19680" xr:uid="{00000000-0005-0000-0000-000011340000}"/>
    <cellStyle name="Normal 52 2 2 4" xfId="25140" xr:uid="{00000000-0005-0000-0000-000012340000}"/>
    <cellStyle name="Normal 52 2 3" xfId="5235" xr:uid="{00000000-0005-0000-0000-000013340000}"/>
    <cellStyle name="Normal 52 2 3 2" xfId="15110" xr:uid="{00000000-0005-0000-0000-000014340000}"/>
    <cellStyle name="Normal 52 2 3 2 2" xfId="22541" xr:uid="{00000000-0005-0000-0000-000015340000}"/>
    <cellStyle name="Normal 52 2 3 3" xfId="12246" xr:uid="{00000000-0005-0000-0000-000016340000}"/>
    <cellStyle name="Normal 52 2 3 4" xfId="19679" xr:uid="{00000000-0005-0000-0000-000017340000}"/>
    <cellStyle name="Normal 52 2 4" xfId="9760" xr:uid="{00000000-0005-0000-0000-000018340000}"/>
    <cellStyle name="Normal 52 2 4 2" xfId="18081" xr:uid="{00000000-0005-0000-0000-000019340000}"/>
    <cellStyle name="Normal 52 2 5" xfId="13512" xr:uid="{00000000-0005-0000-0000-00001A340000}"/>
    <cellStyle name="Normal 52 2 5 2" xfId="20943" xr:uid="{00000000-0005-0000-0000-00001B340000}"/>
    <cellStyle name="Normal 52 2 6" xfId="8317" xr:uid="{00000000-0005-0000-0000-00001C340000}"/>
    <cellStyle name="Normal 52 2 7" xfId="16849" xr:uid="{00000000-0005-0000-0000-00001D340000}"/>
    <cellStyle name="Normal 52 3" xfId="1739" xr:uid="{00000000-0005-0000-0000-00001E340000}"/>
    <cellStyle name="Normal 52 3 2" xfId="1740" xr:uid="{00000000-0005-0000-0000-00001F340000}"/>
    <cellStyle name="Normal 52 3 3" xfId="1741" xr:uid="{00000000-0005-0000-0000-000020340000}"/>
    <cellStyle name="Normal 52 3 3 2" xfId="1742" xr:uid="{00000000-0005-0000-0000-000021340000}"/>
    <cellStyle name="Normal 52 3 3 3" xfId="9761" xr:uid="{00000000-0005-0000-0000-000022340000}"/>
    <cellStyle name="Normal 52 4" xfId="1743" xr:uid="{00000000-0005-0000-0000-000023340000}"/>
    <cellStyle name="Normal 52 4 2" xfId="1744" xr:uid="{00000000-0005-0000-0000-000024340000}"/>
    <cellStyle name="Normal 52 4 3" xfId="9762" xr:uid="{00000000-0005-0000-0000-000025340000}"/>
    <cellStyle name="Normal 52 5" xfId="5234" xr:uid="{00000000-0005-0000-0000-000026340000}"/>
    <cellStyle name="Normal 52 5 2" xfId="15109" xr:uid="{00000000-0005-0000-0000-000027340000}"/>
    <cellStyle name="Normal 52 5 2 2" xfId="22540" xr:uid="{00000000-0005-0000-0000-000028340000}"/>
    <cellStyle name="Normal 52 5 3" xfId="12245" xr:uid="{00000000-0005-0000-0000-000029340000}"/>
    <cellStyle name="Normal 52 5 4" xfId="19678" xr:uid="{00000000-0005-0000-0000-00002A340000}"/>
    <cellStyle name="Normal 52 6" xfId="16058" xr:uid="{00000000-0005-0000-0000-00002B340000}"/>
    <cellStyle name="Normal 52 6 2" xfId="23489" xr:uid="{00000000-0005-0000-0000-00002C340000}"/>
    <cellStyle name="Normal 52 7" xfId="8316" xr:uid="{00000000-0005-0000-0000-00002D340000}"/>
    <cellStyle name="Normal 52 7 2" xfId="23920" xr:uid="{00000000-0005-0000-0000-00002E340000}"/>
    <cellStyle name="Normal 52 8" xfId="16848" xr:uid="{00000000-0005-0000-0000-00002F340000}"/>
    <cellStyle name="Normal 520" xfId="1745" xr:uid="{00000000-0005-0000-0000-000030340000}"/>
    <cellStyle name="Normal 520 2" xfId="5238" xr:uid="{00000000-0005-0000-0000-000031340000}"/>
    <cellStyle name="Normal 520 2 2" xfId="15112" xr:uid="{00000000-0005-0000-0000-000032340000}"/>
    <cellStyle name="Normal 520 2 2 2" xfId="22543" xr:uid="{00000000-0005-0000-0000-000033340000}"/>
    <cellStyle name="Normal 520 2 3" xfId="12248" xr:uid="{00000000-0005-0000-0000-000034340000}"/>
    <cellStyle name="Normal 520 2 4" xfId="19681" xr:uid="{00000000-0005-0000-0000-000035340000}"/>
    <cellStyle name="Normal 520 3" xfId="9763" xr:uid="{00000000-0005-0000-0000-000036340000}"/>
    <cellStyle name="Normal 520 3 2" xfId="18082" xr:uid="{00000000-0005-0000-0000-000037340000}"/>
    <cellStyle name="Normal 520 4" xfId="13513" xr:uid="{00000000-0005-0000-0000-000038340000}"/>
    <cellStyle name="Normal 520 4 2" xfId="20944" xr:uid="{00000000-0005-0000-0000-000039340000}"/>
    <cellStyle name="Normal 520 5" xfId="8318" xr:uid="{00000000-0005-0000-0000-00003A340000}"/>
    <cellStyle name="Normal 520 5 2" xfId="24541" xr:uid="{00000000-0005-0000-0000-00003B340000}"/>
    <cellStyle name="Normal 520 6" xfId="16850" xr:uid="{00000000-0005-0000-0000-00003C340000}"/>
    <cellStyle name="Normal 521" xfId="1746" xr:uid="{00000000-0005-0000-0000-00003D340000}"/>
    <cellStyle name="Normal 521 2" xfId="5239" xr:uid="{00000000-0005-0000-0000-00003E340000}"/>
    <cellStyle name="Normal 521 2 2" xfId="15113" xr:uid="{00000000-0005-0000-0000-00003F340000}"/>
    <cellStyle name="Normal 521 2 2 2" xfId="22544" xr:uid="{00000000-0005-0000-0000-000040340000}"/>
    <cellStyle name="Normal 521 2 3" xfId="12249" xr:uid="{00000000-0005-0000-0000-000041340000}"/>
    <cellStyle name="Normal 521 2 4" xfId="19682" xr:uid="{00000000-0005-0000-0000-000042340000}"/>
    <cellStyle name="Normal 521 3" xfId="9764" xr:uid="{00000000-0005-0000-0000-000043340000}"/>
    <cellStyle name="Normal 521 3 2" xfId="18083" xr:uid="{00000000-0005-0000-0000-000044340000}"/>
    <cellStyle name="Normal 521 4" xfId="13514" xr:uid="{00000000-0005-0000-0000-000045340000}"/>
    <cellStyle name="Normal 521 4 2" xfId="20945" xr:uid="{00000000-0005-0000-0000-000046340000}"/>
    <cellStyle name="Normal 521 5" xfId="8319" xr:uid="{00000000-0005-0000-0000-000047340000}"/>
    <cellStyle name="Normal 521 5 2" xfId="24540" xr:uid="{00000000-0005-0000-0000-000048340000}"/>
    <cellStyle name="Normal 521 6" xfId="16851" xr:uid="{00000000-0005-0000-0000-000049340000}"/>
    <cellStyle name="Normal 522" xfId="1747" xr:uid="{00000000-0005-0000-0000-00004A340000}"/>
    <cellStyle name="Normal 522 2" xfId="5240" xr:uid="{00000000-0005-0000-0000-00004B340000}"/>
    <cellStyle name="Normal 522 2 2" xfId="15114" xr:uid="{00000000-0005-0000-0000-00004C340000}"/>
    <cellStyle name="Normal 522 2 2 2" xfId="22545" xr:uid="{00000000-0005-0000-0000-00004D340000}"/>
    <cellStyle name="Normal 522 2 3" xfId="12250" xr:uid="{00000000-0005-0000-0000-00004E340000}"/>
    <cellStyle name="Normal 522 2 4" xfId="19683" xr:uid="{00000000-0005-0000-0000-00004F340000}"/>
    <cellStyle name="Normal 522 3" xfId="9765" xr:uid="{00000000-0005-0000-0000-000050340000}"/>
    <cellStyle name="Normal 522 3 2" xfId="18084" xr:uid="{00000000-0005-0000-0000-000051340000}"/>
    <cellStyle name="Normal 522 4" xfId="13515" xr:uid="{00000000-0005-0000-0000-000052340000}"/>
    <cellStyle name="Normal 522 4 2" xfId="20946" xr:uid="{00000000-0005-0000-0000-000053340000}"/>
    <cellStyle name="Normal 522 5" xfId="8320" xr:uid="{00000000-0005-0000-0000-000054340000}"/>
    <cellStyle name="Normal 522 5 2" xfId="24536" xr:uid="{00000000-0005-0000-0000-000055340000}"/>
    <cellStyle name="Normal 522 6" xfId="16852" xr:uid="{00000000-0005-0000-0000-000056340000}"/>
    <cellStyle name="Normal 523" xfId="1748" xr:uid="{00000000-0005-0000-0000-000057340000}"/>
    <cellStyle name="Normal 523 2" xfId="5241" xr:uid="{00000000-0005-0000-0000-000058340000}"/>
    <cellStyle name="Normal 523 2 2" xfId="15115" xr:uid="{00000000-0005-0000-0000-000059340000}"/>
    <cellStyle name="Normal 523 2 2 2" xfId="22546" xr:uid="{00000000-0005-0000-0000-00005A340000}"/>
    <cellStyle name="Normal 523 2 3" xfId="12251" xr:uid="{00000000-0005-0000-0000-00005B340000}"/>
    <cellStyle name="Normal 523 2 4" xfId="19684" xr:uid="{00000000-0005-0000-0000-00005C340000}"/>
    <cellStyle name="Normal 523 3" xfId="9766" xr:uid="{00000000-0005-0000-0000-00005D340000}"/>
    <cellStyle name="Normal 523 3 2" xfId="18085" xr:uid="{00000000-0005-0000-0000-00005E340000}"/>
    <cellStyle name="Normal 523 4" xfId="13516" xr:uid="{00000000-0005-0000-0000-00005F340000}"/>
    <cellStyle name="Normal 523 4 2" xfId="20947" xr:uid="{00000000-0005-0000-0000-000060340000}"/>
    <cellStyle name="Normal 523 5" xfId="8321" xr:uid="{00000000-0005-0000-0000-000061340000}"/>
    <cellStyle name="Normal 523 5 2" xfId="24542" xr:uid="{00000000-0005-0000-0000-000062340000}"/>
    <cellStyle name="Normal 523 6" xfId="16853" xr:uid="{00000000-0005-0000-0000-000063340000}"/>
    <cellStyle name="Normal 524" xfId="1749" xr:uid="{00000000-0005-0000-0000-000064340000}"/>
    <cellStyle name="Normal 524 2" xfId="5242" xr:uid="{00000000-0005-0000-0000-000065340000}"/>
    <cellStyle name="Normal 524 2 2" xfId="15116" xr:uid="{00000000-0005-0000-0000-000066340000}"/>
    <cellStyle name="Normal 524 2 2 2" xfId="22547" xr:uid="{00000000-0005-0000-0000-000067340000}"/>
    <cellStyle name="Normal 524 2 3" xfId="12252" xr:uid="{00000000-0005-0000-0000-000068340000}"/>
    <cellStyle name="Normal 524 2 4" xfId="19685" xr:uid="{00000000-0005-0000-0000-000069340000}"/>
    <cellStyle name="Normal 524 3" xfId="9767" xr:uid="{00000000-0005-0000-0000-00006A340000}"/>
    <cellStyle name="Normal 524 3 2" xfId="18086" xr:uid="{00000000-0005-0000-0000-00006B340000}"/>
    <cellStyle name="Normal 524 4" xfId="13517" xr:uid="{00000000-0005-0000-0000-00006C340000}"/>
    <cellStyle name="Normal 524 4 2" xfId="20948" xr:uid="{00000000-0005-0000-0000-00006D340000}"/>
    <cellStyle name="Normal 524 5" xfId="8322" xr:uid="{00000000-0005-0000-0000-00006E340000}"/>
    <cellStyle name="Normal 524 5 2" xfId="24567" xr:uid="{00000000-0005-0000-0000-00006F340000}"/>
    <cellStyle name="Normal 524 6" xfId="16854" xr:uid="{00000000-0005-0000-0000-000070340000}"/>
    <cellStyle name="Normal 525" xfId="1750" xr:uid="{00000000-0005-0000-0000-000071340000}"/>
    <cellStyle name="Normal 525 2" xfId="5243" xr:uid="{00000000-0005-0000-0000-000072340000}"/>
    <cellStyle name="Normal 525 2 2" xfId="15117" xr:uid="{00000000-0005-0000-0000-000073340000}"/>
    <cellStyle name="Normal 525 2 2 2" xfId="22548" xr:uid="{00000000-0005-0000-0000-000074340000}"/>
    <cellStyle name="Normal 525 2 3" xfId="12253" xr:uid="{00000000-0005-0000-0000-000075340000}"/>
    <cellStyle name="Normal 525 2 4" xfId="19686" xr:uid="{00000000-0005-0000-0000-000076340000}"/>
    <cellStyle name="Normal 525 3" xfId="9768" xr:uid="{00000000-0005-0000-0000-000077340000}"/>
    <cellStyle name="Normal 525 3 2" xfId="18087" xr:uid="{00000000-0005-0000-0000-000078340000}"/>
    <cellStyle name="Normal 525 4" xfId="13518" xr:uid="{00000000-0005-0000-0000-000079340000}"/>
    <cellStyle name="Normal 525 4 2" xfId="20949" xr:uid="{00000000-0005-0000-0000-00007A340000}"/>
    <cellStyle name="Normal 525 5" xfId="8323" xr:uid="{00000000-0005-0000-0000-00007B340000}"/>
    <cellStyle name="Normal 525 5 2" xfId="24559" xr:uid="{00000000-0005-0000-0000-00007C340000}"/>
    <cellStyle name="Normal 525 6" xfId="16855" xr:uid="{00000000-0005-0000-0000-00007D340000}"/>
    <cellStyle name="Normal 526" xfId="1751" xr:uid="{00000000-0005-0000-0000-00007E340000}"/>
    <cellStyle name="Normal 526 2" xfId="5244" xr:uid="{00000000-0005-0000-0000-00007F340000}"/>
    <cellStyle name="Normal 526 2 2" xfId="15118" xr:uid="{00000000-0005-0000-0000-000080340000}"/>
    <cellStyle name="Normal 526 2 2 2" xfId="22549" xr:uid="{00000000-0005-0000-0000-000081340000}"/>
    <cellStyle name="Normal 526 2 3" xfId="12254" xr:uid="{00000000-0005-0000-0000-000082340000}"/>
    <cellStyle name="Normal 526 2 4" xfId="19687" xr:uid="{00000000-0005-0000-0000-000083340000}"/>
    <cellStyle name="Normal 526 3" xfId="9769" xr:uid="{00000000-0005-0000-0000-000084340000}"/>
    <cellStyle name="Normal 526 3 2" xfId="18088" xr:uid="{00000000-0005-0000-0000-000085340000}"/>
    <cellStyle name="Normal 526 4" xfId="13519" xr:uid="{00000000-0005-0000-0000-000086340000}"/>
    <cellStyle name="Normal 526 4 2" xfId="20950" xr:uid="{00000000-0005-0000-0000-000087340000}"/>
    <cellStyle name="Normal 526 5" xfId="8324" xr:uid="{00000000-0005-0000-0000-000088340000}"/>
    <cellStyle name="Normal 526 5 2" xfId="24560" xr:uid="{00000000-0005-0000-0000-000089340000}"/>
    <cellStyle name="Normal 526 6" xfId="16856" xr:uid="{00000000-0005-0000-0000-00008A340000}"/>
    <cellStyle name="Normal 527" xfId="1752" xr:uid="{00000000-0005-0000-0000-00008B340000}"/>
    <cellStyle name="Normal 527 2" xfId="5245" xr:uid="{00000000-0005-0000-0000-00008C340000}"/>
    <cellStyle name="Normal 527 2 2" xfId="15119" xr:uid="{00000000-0005-0000-0000-00008D340000}"/>
    <cellStyle name="Normal 527 2 2 2" xfId="22550" xr:uid="{00000000-0005-0000-0000-00008E340000}"/>
    <cellStyle name="Normal 527 2 3" xfId="12255" xr:uid="{00000000-0005-0000-0000-00008F340000}"/>
    <cellStyle name="Normal 527 2 4" xfId="19688" xr:uid="{00000000-0005-0000-0000-000090340000}"/>
    <cellStyle name="Normal 527 3" xfId="9770" xr:uid="{00000000-0005-0000-0000-000091340000}"/>
    <cellStyle name="Normal 527 3 2" xfId="18089" xr:uid="{00000000-0005-0000-0000-000092340000}"/>
    <cellStyle name="Normal 527 4" xfId="13520" xr:uid="{00000000-0005-0000-0000-000093340000}"/>
    <cellStyle name="Normal 527 4 2" xfId="20951" xr:uid="{00000000-0005-0000-0000-000094340000}"/>
    <cellStyle name="Normal 527 5" xfId="8325" xr:uid="{00000000-0005-0000-0000-000095340000}"/>
    <cellStyle name="Normal 527 5 2" xfId="24562" xr:uid="{00000000-0005-0000-0000-000096340000}"/>
    <cellStyle name="Normal 527 6" xfId="16857" xr:uid="{00000000-0005-0000-0000-000097340000}"/>
    <cellStyle name="Normal 528" xfId="1753" xr:uid="{00000000-0005-0000-0000-000098340000}"/>
    <cellStyle name="Normal 528 2" xfId="5246" xr:uid="{00000000-0005-0000-0000-000099340000}"/>
    <cellStyle name="Normal 528 2 2" xfId="15120" xr:uid="{00000000-0005-0000-0000-00009A340000}"/>
    <cellStyle name="Normal 528 2 2 2" xfId="22551" xr:uid="{00000000-0005-0000-0000-00009B340000}"/>
    <cellStyle name="Normal 528 2 3" xfId="12256" xr:uid="{00000000-0005-0000-0000-00009C340000}"/>
    <cellStyle name="Normal 528 2 4" xfId="19689" xr:uid="{00000000-0005-0000-0000-00009D340000}"/>
    <cellStyle name="Normal 528 3" xfId="9771" xr:uid="{00000000-0005-0000-0000-00009E340000}"/>
    <cellStyle name="Normal 528 3 2" xfId="18090" xr:uid="{00000000-0005-0000-0000-00009F340000}"/>
    <cellStyle name="Normal 528 4" xfId="13521" xr:uid="{00000000-0005-0000-0000-0000A0340000}"/>
    <cellStyle name="Normal 528 4 2" xfId="20952" xr:uid="{00000000-0005-0000-0000-0000A1340000}"/>
    <cellStyle name="Normal 528 5" xfId="8326" xr:uid="{00000000-0005-0000-0000-0000A2340000}"/>
    <cellStyle name="Normal 528 5 2" xfId="24569" xr:uid="{00000000-0005-0000-0000-0000A3340000}"/>
    <cellStyle name="Normal 528 6" xfId="16858" xr:uid="{00000000-0005-0000-0000-0000A4340000}"/>
    <cellStyle name="Normal 529" xfId="1754" xr:uid="{00000000-0005-0000-0000-0000A5340000}"/>
    <cellStyle name="Normal 529 2" xfId="5247" xr:uid="{00000000-0005-0000-0000-0000A6340000}"/>
    <cellStyle name="Normal 529 2 2" xfId="15121" xr:uid="{00000000-0005-0000-0000-0000A7340000}"/>
    <cellStyle name="Normal 529 2 2 2" xfId="22552" xr:uid="{00000000-0005-0000-0000-0000A8340000}"/>
    <cellStyle name="Normal 529 2 3" xfId="12257" xr:uid="{00000000-0005-0000-0000-0000A9340000}"/>
    <cellStyle name="Normal 529 2 4" xfId="19690" xr:uid="{00000000-0005-0000-0000-0000AA340000}"/>
    <cellStyle name="Normal 529 3" xfId="9772" xr:uid="{00000000-0005-0000-0000-0000AB340000}"/>
    <cellStyle name="Normal 529 3 2" xfId="18091" xr:uid="{00000000-0005-0000-0000-0000AC340000}"/>
    <cellStyle name="Normal 529 4" xfId="13522" xr:uid="{00000000-0005-0000-0000-0000AD340000}"/>
    <cellStyle name="Normal 529 4 2" xfId="20953" xr:uid="{00000000-0005-0000-0000-0000AE340000}"/>
    <cellStyle name="Normal 529 5" xfId="8327" xr:uid="{00000000-0005-0000-0000-0000AF340000}"/>
    <cellStyle name="Normal 529 5 2" xfId="24547" xr:uid="{00000000-0005-0000-0000-0000B0340000}"/>
    <cellStyle name="Normal 529 6" xfId="16859" xr:uid="{00000000-0005-0000-0000-0000B1340000}"/>
    <cellStyle name="Normal 53" xfId="1755" xr:uid="{00000000-0005-0000-0000-0000B2340000}"/>
    <cellStyle name="Normal 53 2" xfId="1756" xr:uid="{00000000-0005-0000-0000-0000B3340000}"/>
    <cellStyle name="Normal 53 2 2" xfId="5249" xr:uid="{00000000-0005-0000-0000-0000B4340000}"/>
    <cellStyle name="Normal 53 2 2 2" xfId="15123" xr:uid="{00000000-0005-0000-0000-0000B5340000}"/>
    <cellStyle name="Normal 53 2 2 2 2" xfId="22554" xr:uid="{00000000-0005-0000-0000-0000B6340000}"/>
    <cellStyle name="Normal 53 2 2 3" xfId="12259" xr:uid="{00000000-0005-0000-0000-0000B7340000}"/>
    <cellStyle name="Normal 53 2 2 4" xfId="19692" xr:uid="{00000000-0005-0000-0000-0000B8340000}"/>
    <cellStyle name="Normal 53 2 3" xfId="9774" xr:uid="{00000000-0005-0000-0000-0000B9340000}"/>
    <cellStyle name="Normal 53 2 3 2" xfId="18093" xr:uid="{00000000-0005-0000-0000-0000BA340000}"/>
    <cellStyle name="Normal 53 2 4" xfId="13524" xr:uid="{00000000-0005-0000-0000-0000BB340000}"/>
    <cellStyle name="Normal 53 2 4 2" xfId="20955" xr:uid="{00000000-0005-0000-0000-0000BC340000}"/>
    <cellStyle name="Normal 53 2 5" xfId="16060" xr:uid="{00000000-0005-0000-0000-0000BD340000}"/>
    <cellStyle name="Normal 53 2 5 2" xfId="23491" xr:uid="{00000000-0005-0000-0000-0000BE340000}"/>
    <cellStyle name="Normal 53 2 6" xfId="8329" xr:uid="{00000000-0005-0000-0000-0000BF340000}"/>
    <cellStyle name="Normal 53 2 6 2" xfId="23922" xr:uid="{00000000-0005-0000-0000-0000C0340000}"/>
    <cellStyle name="Normal 53 2 7" xfId="16861" xr:uid="{00000000-0005-0000-0000-0000C1340000}"/>
    <cellStyle name="Normal 53 3" xfId="1757" xr:uid="{00000000-0005-0000-0000-0000C2340000}"/>
    <cellStyle name="Normal 53 3 2" xfId="5250" xr:uid="{00000000-0005-0000-0000-0000C3340000}"/>
    <cellStyle name="Normal 53 3 2 2" xfId="15124" xr:uid="{00000000-0005-0000-0000-0000C4340000}"/>
    <cellStyle name="Normal 53 3 2 2 2" xfId="22555" xr:uid="{00000000-0005-0000-0000-0000C5340000}"/>
    <cellStyle name="Normal 53 3 2 3" xfId="12260" xr:uid="{00000000-0005-0000-0000-0000C6340000}"/>
    <cellStyle name="Normal 53 3 2 4" xfId="19693" xr:uid="{00000000-0005-0000-0000-0000C7340000}"/>
    <cellStyle name="Normal 53 3 3" xfId="9775" xr:uid="{00000000-0005-0000-0000-0000C8340000}"/>
    <cellStyle name="Normal 53 3 3 2" xfId="18094" xr:uid="{00000000-0005-0000-0000-0000C9340000}"/>
    <cellStyle name="Normal 53 3 4" xfId="13525" xr:uid="{00000000-0005-0000-0000-0000CA340000}"/>
    <cellStyle name="Normal 53 3 4 2" xfId="20956" xr:uid="{00000000-0005-0000-0000-0000CB340000}"/>
    <cellStyle name="Normal 53 3 5" xfId="16061" xr:uid="{00000000-0005-0000-0000-0000CC340000}"/>
    <cellStyle name="Normal 53 3 5 2" xfId="23492" xr:uid="{00000000-0005-0000-0000-0000CD340000}"/>
    <cellStyle name="Normal 53 3 6" xfId="8330" xr:uid="{00000000-0005-0000-0000-0000CE340000}"/>
    <cellStyle name="Normal 53 3 6 2" xfId="23923" xr:uid="{00000000-0005-0000-0000-0000CF340000}"/>
    <cellStyle name="Normal 53 3 7" xfId="16862" xr:uid="{00000000-0005-0000-0000-0000D0340000}"/>
    <cellStyle name="Normal 53 4" xfId="5248" xr:uid="{00000000-0005-0000-0000-0000D1340000}"/>
    <cellStyle name="Normal 53 4 2" xfId="15122" xr:uid="{00000000-0005-0000-0000-0000D2340000}"/>
    <cellStyle name="Normal 53 4 2 2" xfId="22553" xr:uid="{00000000-0005-0000-0000-0000D3340000}"/>
    <cellStyle name="Normal 53 4 3" xfId="12258" xr:uid="{00000000-0005-0000-0000-0000D4340000}"/>
    <cellStyle name="Normal 53 4 4" xfId="19691" xr:uid="{00000000-0005-0000-0000-0000D5340000}"/>
    <cellStyle name="Normal 53 5" xfId="9773" xr:uid="{00000000-0005-0000-0000-0000D6340000}"/>
    <cellStyle name="Normal 53 5 2" xfId="18092" xr:uid="{00000000-0005-0000-0000-0000D7340000}"/>
    <cellStyle name="Normal 53 6" xfId="13523" xr:uid="{00000000-0005-0000-0000-0000D8340000}"/>
    <cellStyle name="Normal 53 6 2" xfId="20954" xr:uid="{00000000-0005-0000-0000-0000D9340000}"/>
    <cellStyle name="Normal 53 7" xfId="16059" xr:uid="{00000000-0005-0000-0000-0000DA340000}"/>
    <cellStyle name="Normal 53 7 2" xfId="23490" xr:uid="{00000000-0005-0000-0000-0000DB340000}"/>
    <cellStyle name="Normal 53 8" xfId="8328" xr:uid="{00000000-0005-0000-0000-0000DC340000}"/>
    <cellStyle name="Normal 53 8 2" xfId="23921" xr:uid="{00000000-0005-0000-0000-0000DD340000}"/>
    <cellStyle name="Normal 53 9" xfId="16860" xr:uid="{00000000-0005-0000-0000-0000DE340000}"/>
    <cellStyle name="Normal 530" xfId="1758" xr:uid="{00000000-0005-0000-0000-0000DF340000}"/>
    <cellStyle name="Normal 530 2" xfId="5251" xr:uid="{00000000-0005-0000-0000-0000E0340000}"/>
    <cellStyle name="Normal 530 2 2" xfId="15125" xr:uid="{00000000-0005-0000-0000-0000E1340000}"/>
    <cellStyle name="Normal 530 2 2 2" xfId="22556" xr:uid="{00000000-0005-0000-0000-0000E2340000}"/>
    <cellStyle name="Normal 530 2 3" xfId="12261" xr:uid="{00000000-0005-0000-0000-0000E3340000}"/>
    <cellStyle name="Normal 530 2 4" xfId="19694" xr:uid="{00000000-0005-0000-0000-0000E4340000}"/>
    <cellStyle name="Normal 530 3" xfId="9776" xr:uid="{00000000-0005-0000-0000-0000E5340000}"/>
    <cellStyle name="Normal 530 3 2" xfId="18095" xr:uid="{00000000-0005-0000-0000-0000E6340000}"/>
    <cellStyle name="Normal 530 4" xfId="13526" xr:uid="{00000000-0005-0000-0000-0000E7340000}"/>
    <cellStyle name="Normal 530 4 2" xfId="20957" xr:uid="{00000000-0005-0000-0000-0000E8340000}"/>
    <cellStyle name="Normal 530 5" xfId="8331" xr:uid="{00000000-0005-0000-0000-0000E9340000}"/>
    <cellStyle name="Normal 530 5 2" xfId="24561" xr:uid="{00000000-0005-0000-0000-0000EA340000}"/>
    <cellStyle name="Normal 530 6" xfId="16863" xr:uid="{00000000-0005-0000-0000-0000EB340000}"/>
    <cellStyle name="Normal 531" xfId="1759" xr:uid="{00000000-0005-0000-0000-0000EC340000}"/>
    <cellStyle name="Normal 531 2" xfId="5252" xr:uid="{00000000-0005-0000-0000-0000ED340000}"/>
    <cellStyle name="Normal 531 2 2" xfId="15126" xr:uid="{00000000-0005-0000-0000-0000EE340000}"/>
    <cellStyle name="Normal 531 2 2 2" xfId="22557" xr:uid="{00000000-0005-0000-0000-0000EF340000}"/>
    <cellStyle name="Normal 531 2 3" xfId="12262" xr:uid="{00000000-0005-0000-0000-0000F0340000}"/>
    <cellStyle name="Normal 531 2 4" xfId="19695" xr:uid="{00000000-0005-0000-0000-0000F1340000}"/>
    <cellStyle name="Normal 531 3" xfId="9777" xr:uid="{00000000-0005-0000-0000-0000F2340000}"/>
    <cellStyle name="Normal 531 3 2" xfId="18096" xr:uid="{00000000-0005-0000-0000-0000F3340000}"/>
    <cellStyle name="Normal 531 4" xfId="13527" xr:uid="{00000000-0005-0000-0000-0000F4340000}"/>
    <cellStyle name="Normal 531 4 2" xfId="20958" xr:uid="{00000000-0005-0000-0000-0000F5340000}"/>
    <cellStyle name="Normal 531 5" xfId="8332" xr:uid="{00000000-0005-0000-0000-0000F6340000}"/>
    <cellStyle name="Normal 531 5 2" xfId="24573" xr:uid="{00000000-0005-0000-0000-0000F7340000}"/>
    <cellStyle name="Normal 531 6" xfId="16864" xr:uid="{00000000-0005-0000-0000-0000F8340000}"/>
    <cellStyle name="Normal 532" xfId="1760" xr:uid="{00000000-0005-0000-0000-0000F9340000}"/>
    <cellStyle name="Normal 532 2" xfId="5253" xr:uid="{00000000-0005-0000-0000-0000FA340000}"/>
    <cellStyle name="Normal 532 2 2" xfId="15127" xr:uid="{00000000-0005-0000-0000-0000FB340000}"/>
    <cellStyle name="Normal 532 2 2 2" xfId="22558" xr:uid="{00000000-0005-0000-0000-0000FC340000}"/>
    <cellStyle name="Normal 532 2 3" xfId="12263" xr:uid="{00000000-0005-0000-0000-0000FD340000}"/>
    <cellStyle name="Normal 532 2 4" xfId="19696" xr:uid="{00000000-0005-0000-0000-0000FE340000}"/>
    <cellStyle name="Normal 532 3" xfId="9778" xr:uid="{00000000-0005-0000-0000-0000FF340000}"/>
    <cellStyle name="Normal 532 3 2" xfId="18097" xr:uid="{00000000-0005-0000-0000-000000350000}"/>
    <cellStyle name="Normal 532 4" xfId="13528" xr:uid="{00000000-0005-0000-0000-000001350000}"/>
    <cellStyle name="Normal 532 4 2" xfId="20959" xr:uid="{00000000-0005-0000-0000-000002350000}"/>
    <cellStyle name="Normal 532 5" xfId="8333" xr:uid="{00000000-0005-0000-0000-000003350000}"/>
    <cellStyle name="Normal 532 5 2" xfId="24553" xr:uid="{00000000-0005-0000-0000-000004350000}"/>
    <cellStyle name="Normal 532 6" xfId="16865" xr:uid="{00000000-0005-0000-0000-000005350000}"/>
    <cellStyle name="Normal 533" xfId="1761" xr:uid="{00000000-0005-0000-0000-000006350000}"/>
    <cellStyle name="Normal 533 2" xfId="5254" xr:uid="{00000000-0005-0000-0000-000007350000}"/>
    <cellStyle name="Normal 533 2 2" xfId="15128" xr:uid="{00000000-0005-0000-0000-000008350000}"/>
    <cellStyle name="Normal 533 2 2 2" xfId="22559" xr:uid="{00000000-0005-0000-0000-000009350000}"/>
    <cellStyle name="Normal 533 2 3" xfId="12264" xr:uid="{00000000-0005-0000-0000-00000A350000}"/>
    <cellStyle name="Normal 533 2 4" xfId="19697" xr:uid="{00000000-0005-0000-0000-00000B350000}"/>
    <cellStyle name="Normal 533 3" xfId="9779" xr:uid="{00000000-0005-0000-0000-00000C350000}"/>
    <cellStyle name="Normal 533 3 2" xfId="18098" xr:uid="{00000000-0005-0000-0000-00000D350000}"/>
    <cellStyle name="Normal 533 4" xfId="13529" xr:uid="{00000000-0005-0000-0000-00000E350000}"/>
    <cellStyle name="Normal 533 4 2" xfId="20960" xr:uid="{00000000-0005-0000-0000-00000F350000}"/>
    <cellStyle name="Normal 533 5" xfId="8334" xr:uid="{00000000-0005-0000-0000-000010350000}"/>
    <cellStyle name="Normal 533 5 2" xfId="24545" xr:uid="{00000000-0005-0000-0000-000011350000}"/>
    <cellStyle name="Normal 533 6" xfId="16866" xr:uid="{00000000-0005-0000-0000-000012350000}"/>
    <cellStyle name="Normal 534" xfId="1762" xr:uid="{00000000-0005-0000-0000-000013350000}"/>
    <cellStyle name="Normal 534 2" xfId="5255" xr:uid="{00000000-0005-0000-0000-000014350000}"/>
    <cellStyle name="Normal 534 2 2" xfId="15129" xr:uid="{00000000-0005-0000-0000-000015350000}"/>
    <cellStyle name="Normal 534 2 2 2" xfId="22560" xr:uid="{00000000-0005-0000-0000-000016350000}"/>
    <cellStyle name="Normal 534 2 3" xfId="12265" xr:uid="{00000000-0005-0000-0000-000017350000}"/>
    <cellStyle name="Normal 534 2 4" xfId="19698" xr:uid="{00000000-0005-0000-0000-000018350000}"/>
    <cellStyle name="Normal 534 3" xfId="9780" xr:uid="{00000000-0005-0000-0000-000019350000}"/>
    <cellStyle name="Normal 534 3 2" xfId="18099" xr:uid="{00000000-0005-0000-0000-00001A350000}"/>
    <cellStyle name="Normal 534 4" xfId="13530" xr:uid="{00000000-0005-0000-0000-00001B350000}"/>
    <cellStyle name="Normal 534 4 2" xfId="20961" xr:uid="{00000000-0005-0000-0000-00001C350000}"/>
    <cellStyle name="Normal 534 5" xfId="8335" xr:uid="{00000000-0005-0000-0000-00001D350000}"/>
    <cellStyle name="Normal 534 5 2" xfId="24556" xr:uid="{00000000-0005-0000-0000-00001E350000}"/>
    <cellStyle name="Normal 534 6" xfId="16867" xr:uid="{00000000-0005-0000-0000-00001F350000}"/>
    <cellStyle name="Normal 535" xfId="1763" xr:uid="{00000000-0005-0000-0000-000020350000}"/>
    <cellStyle name="Normal 535 2" xfId="5256" xr:uid="{00000000-0005-0000-0000-000021350000}"/>
    <cellStyle name="Normal 535 2 2" xfId="15130" xr:uid="{00000000-0005-0000-0000-000022350000}"/>
    <cellStyle name="Normal 535 2 2 2" xfId="22561" xr:uid="{00000000-0005-0000-0000-000023350000}"/>
    <cellStyle name="Normal 535 2 3" xfId="12266" xr:uid="{00000000-0005-0000-0000-000024350000}"/>
    <cellStyle name="Normal 535 2 4" xfId="19699" xr:uid="{00000000-0005-0000-0000-000025350000}"/>
    <cellStyle name="Normal 535 3" xfId="9781" xr:uid="{00000000-0005-0000-0000-000026350000}"/>
    <cellStyle name="Normal 535 3 2" xfId="18100" xr:uid="{00000000-0005-0000-0000-000027350000}"/>
    <cellStyle name="Normal 535 4" xfId="13531" xr:uid="{00000000-0005-0000-0000-000028350000}"/>
    <cellStyle name="Normal 535 4 2" xfId="20962" xr:uid="{00000000-0005-0000-0000-000029350000}"/>
    <cellStyle name="Normal 535 5" xfId="8336" xr:uid="{00000000-0005-0000-0000-00002A350000}"/>
    <cellStyle name="Normal 535 5 2" xfId="24558" xr:uid="{00000000-0005-0000-0000-00002B350000}"/>
    <cellStyle name="Normal 535 6" xfId="16868" xr:uid="{00000000-0005-0000-0000-00002C350000}"/>
    <cellStyle name="Normal 536" xfId="1764" xr:uid="{00000000-0005-0000-0000-00002D350000}"/>
    <cellStyle name="Normal 536 2" xfId="5257" xr:uid="{00000000-0005-0000-0000-00002E350000}"/>
    <cellStyle name="Normal 536 2 2" xfId="15131" xr:uid="{00000000-0005-0000-0000-00002F350000}"/>
    <cellStyle name="Normal 536 2 2 2" xfId="22562" xr:uid="{00000000-0005-0000-0000-000030350000}"/>
    <cellStyle name="Normal 536 2 3" xfId="12267" xr:uid="{00000000-0005-0000-0000-000031350000}"/>
    <cellStyle name="Normal 536 2 4" xfId="19700" xr:uid="{00000000-0005-0000-0000-000032350000}"/>
    <cellStyle name="Normal 536 3" xfId="9782" xr:uid="{00000000-0005-0000-0000-000033350000}"/>
    <cellStyle name="Normal 536 3 2" xfId="18101" xr:uid="{00000000-0005-0000-0000-000034350000}"/>
    <cellStyle name="Normal 536 4" xfId="13532" xr:uid="{00000000-0005-0000-0000-000035350000}"/>
    <cellStyle name="Normal 536 4 2" xfId="20963" xr:uid="{00000000-0005-0000-0000-000036350000}"/>
    <cellStyle name="Normal 536 5" xfId="8337" xr:uid="{00000000-0005-0000-0000-000037350000}"/>
    <cellStyle name="Normal 536 5 2" xfId="24572" xr:uid="{00000000-0005-0000-0000-000038350000}"/>
    <cellStyle name="Normal 536 6" xfId="16869" xr:uid="{00000000-0005-0000-0000-000039350000}"/>
    <cellStyle name="Normal 537" xfId="1765" xr:uid="{00000000-0005-0000-0000-00003A350000}"/>
    <cellStyle name="Normal 537 2" xfId="5258" xr:uid="{00000000-0005-0000-0000-00003B350000}"/>
    <cellStyle name="Normal 537 2 2" xfId="15132" xr:uid="{00000000-0005-0000-0000-00003C350000}"/>
    <cellStyle name="Normal 537 2 2 2" xfId="22563" xr:uid="{00000000-0005-0000-0000-00003D350000}"/>
    <cellStyle name="Normal 537 2 3" xfId="12268" xr:uid="{00000000-0005-0000-0000-00003E350000}"/>
    <cellStyle name="Normal 537 2 4" xfId="19701" xr:uid="{00000000-0005-0000-0000-00003F350000}"/>
    <cellStyle name="Normal 537 3" xfId="9783" xr:uid="{00000000-0005-0000-0000-000040350000}"/>
    <cellStyle name="Normal 537 3 2" xfId="18102" xr:uid="{00000000-0005-0000-0000-000041350000}"/>
    <cellStyle name="Normal 537 4" xfId="13533" xr:uid="{00000000-0005-0000-0000-000042350000}"/>
    <cellStyle name="Normal 537 4 2" xfId="20964" xr:uid="{00000000-0005-0000-0000-000043350000}"/>
    <cellStyle name="Normal 537 5" xfId="8338" xr:uid="{00000000-0005-0000-0000-000044350000}"/>
    <cellStyle name="Normal 537 5 2" xfId="24548" xr:uid="{00000000-0005-0000-0000-000045350000}"/>
    <cellStyle name="Normal 537 6" xfId="16870" xr:uid="{00000000-0005-0000-0000-000046350000}"/>
    <cellStyle name="Normal 538" xfId="1766" xr:uid="{00000000-0005-0000-0000-000047350000}"/>
    <cellStyle name="Normal 538 2" xfId="5259" xr:uid="{00000000-0005-0000-0000-000048350000}"/>
    <cellStyle name="Normal 538 2 2" xfId="15133" xr:uid="{00000000-0005-0000-0000-000049350000}"/>
    <cellStyle name="Normal 538 2 2 2" xfId="22564" xr:uid="{00000000-0005-0000-0000-00004A350000}"/>
    <cellStyle name="Normal 538 2 3" xfId="12269" xr:uid="{00000000-0005-0000-0000-00004B350000}"/>
    <cellStyle name="Normal 538 2 4" xfId="19702" xr:uid="{00000000-0005-0000-0000-00004C350000}"/>
    <cellStyle name="Normal 538 3" xfId="9784" xr:uid="{00000000-0005-0000-0000-00004D350000}"/>
    <cellStyle name="Normal 538 3 2" xfId="18103" xr:uid="{00000000-0005-0000-0000-00004E350000}"/>
    <cellStyle name="Normal 538 4" xfId="13534" xr:uid="{00000000-0005-0000-0000-00004F350000}"/>
    <cellStyle name="Normal 538 4 2" xfId="20965" xr:uid="{00000000-0005-0000-0000-000050350000}"/>
    <cellStyle name="Normal 538 5" xfId="8339" xr:uid="{00000000-0005-0000-0000-000051350000}"/>
    <cellStyle name="Normal 538 5 2" xfId="24563" xr:uid="{00000000-0005-0000-0000-000052350000}"/>
    <cellStyle name="Normal 538 6" xfId="16871" xr:uid="{00000000-0005-0000-0000-000053350000}"/>
    <cellStyle name="Normal 539" xfId="1767" xr:uid="{00000000-0005-0000-0000-000054350000}"/>
    <cellStyle name="Normal 539 2" xfId="5260" xr:uid="{00000000-0005-0000-0000-000055350000}"/>
    <cellStyle name="Normal 539 2 2" xfId="15134" xr:uid="{00000000-0005-0000-0000-000056350000}"/>
    <cellStyle name="Normal 539 2 2 2" xfId="22565" xr:uid="{00000000-0005-0000-0000-000057350000}"/>
    <cellStyle name="Normal 539 2 3" xfId="12270" xr:uid="{00000000-0005-0000-0000-000058350000}"/>
    <cellStyle name="Normal 539 2 4" xfId="19703" xr:uid="{00000000-0005-0000-0000-000059350000}"/>
    <cellStyle name="Normal 539 3" xfId="9785" xr:uid="{00000000-0005-0000-0000-00005A350000}"/>
    <cellStyle name="Normal 539 3 2" xfId="18104" xr:uid="{00000000-0005-0000-0000-00005B350000}"/>
    <cellStyle name="Normal 539 4" xfId="13535" xr:uid="{00000000-0005-0000-0000-00005C350000}"/>
    <cellStyle name="Normal 539 4 2" xfId="20966" xr:uid="{00000000-0005-0000-0000-00005D350000}"/>
    <cellStyle name="Normal 539 5" xfId="8340" xr:uid="{00000000-0005-0000-0000-00005E350000}"/>
    <cellStyle name="Normal 539 5 2" xfId="24570" xr:uid="{00000000-0005-0000-0000-00005F350000}"/>
    <cellStyle name="Normal 539 6" xfId="16872" xr:uid="{00000000-0005-0000-0000-000060350000}"/>
    <cellStyle name="Normal 54" xfId="1768" xr:uid="{00000000-0005-0000-0000-000061350000}"/>
    <cellStyle name="Normal 54 2" xfId="1769" xr:uid="{00000000-0005-0000-0000-000062350000}"/>
    <cellStyle name="Normal 54 2 2" xfId="5262" xr:uid="{00000000-0005-0000-0000-000063350000}"/>
    <cellStyle name="Normal 54 2 2 2" xfId="15136" xr:uid="{00000000-0005-0000-0000-000064350000}"/>
    <cellStyle name="Normal 54 2 2 2 2" xfId="22567" xr:uid="{00000000-0005-0000-0000-000065350000}"/>
    <cellStyle name="Normal 54 2 2 3" xfId="12272" xr:uid="{00000000-0005-0000-0000-000066350000}"/>
    <cellStyle name="Normal 54 2 2 4" xfId="19705" xr:uid="{00000000-0005-0000-0000-000067350000}"/>
    <cellStyle name="Normal 54 2 3" xfId="9787" xr:uid="{00000000-0005-0000-0000-000068350000}"/>
    <cellStyle name="Normal 54 2 3 2" xfId="18106" xr:uid="{00000000-0005-0000-0000-000069350000}"/>
    <cellStyle name="Normal 54 2 4" xfId="13537" xr:uid="{00000000-0005-0000-0000-00006A350000}"/>
    <cellStyle name="Normal 54 2 4 2" xfId="20968" xr:uid="{00000000-0005-0000-0000-00006B350000}"/>
    <cellStyle name="Normal 54 2 5" xfId="16063" xr:uid="{00000000-0005-0000-0000-00006C350000}"/>
    <cellStyle name="Normal 54 2 5 2" xfId="23494" xr:uid="{00000000-0005-0000-0000-00006D350000}"/>
    <cellStyle name="Normal 54 2 6" xfId="8342" xr:uid="{00000000-0005-0000-0000-00006E350000}"/>
    <cellStyle name="Normal 54 2 6 2" xfId="23925" xr:uid="{00000000-0005-0000-0000-00006F350000}"/>
    <cellStyle name="Normal 54 2 7" xfId="16874" xr:uid="{00000000-0005-0000-0000-000070350000}"/>
    <cellStyle name="Normal 54 3" xfId="1770" xr:uid="{00000000-0005-0000-0000-000071350000}"/>
    <cellStyle name="Normal 54 3 2" xfId="5263" xr:uid="{00000000-0005-0000-0000-000072350000}"/>
    <cellStyle name="Normal 54 3 2 2" xfId="15137" xr:uid="{00000000-0005-0000-0000-000073350000}"/>
    <cellStyle name="Normal 54 3 2 2 2" xfId="22568" xr:uid="{00000000-0005-0000-0000-000074350000}"/>
    <cellStyle name="Normal 54 3 2 3" xfId="12273" xr:uid="{00000000-0005-0000-0000-000075350000}"/>
    <cellStyle name="Normal 54 3 2 4" xfId="19706" xr:uid="{00000000-0005-0000-0000-000076350000}"/>
    <cellStyle name="Normal 54 3 3" xfId="9788" xr:uid="{00000000-0005-0000-0000-000077350000}"/>
    <cellStyle name="Normal 54 3 3 2" xfId="18107" xr:uid="{00000000-0005-0000-0000-000078350000}"/>
    <cellStyle name="Normal 54 3 4" xfId="13538" xr:uid="{00000000-0005-0000-0000-000079350000}"/>
    <cellStyle name="Normal 54 3 4 2" xfId="20969" xr:uid="{00000000-0005-0000-0000-00007A350000}"/>
    <cellStyle name="Normal 54 3 5" xfId="16064" xr:uid="{00000000-0005-0000-0000-00007B350000}"/>
    <cellStyle name="Normal 54 3 5 2" xfId="23495" xr:uid="{00000000-0005-0000-0000-00007C350000}"/>
    <cellStyle name="Normal 54 3 6" xfId="8343" xr:uid="{00000000-0005-0000-0000-00007D350000}"/>
    <cellStyle name="Normal 54 3 6 2" xfId="23926" xr:uid="{00000000-0005-0000-0000-00007E350000}"/>
    <cellStyle name="Normal 54 3 7" xfId="16875" xr:uid="{00000000-0005-0000-0000-00007F350000}"/>
    <cellStyle name="Normal 54 4" xfId="5261" xr:uid="{00000000-0005-0000-0000-000080350000}"/>
    <cellStyle name="Normal 54 4 2" xfId="15135" xr:uid="{00000000-0005-0000-0000-000081350000}"/>
    <cellStyle name="Normal 54 4 2 2" xfId="22566" xr:uid="{00000000-0005-0000-0000-000082350000}"/>
    <cellStyle name="Normal 54 4 3" xfId="12271" xr:uid="{00000000-0005-0000-0000-000083350000}"/>
    <cellStyle name="Normal 54 4 4" xfId="19704" xr:uid="{00000000-0005-0000-0000-000084350000}"/>
    <cellStyle name="Normal 54 5" xfId="9786" xr:uid="{00000000-0005-0000-0000-000085350000}"/>
    <cellStyle name="Normal 54 5 2" xfId="18105" xr:uid="{00000000-0005-0000-0000-000086350000}"/>
    <cellStyle name="Normal 54 6" xfId="13536" xr:uid="{00000000-0005-0000-0000-000087350000}"/>
    <cellStyle name="Normal 54 6 2" xfId="20967" xr:uid="{00000000-0005-0000-0000-000088350000}"/>
    <cellStyle name="Normal 54 7" xfId="16062" xr:uid="{00000000-0005-0000-0000-000089350000}"/>
    <cellStyle name="Normal 54 7 2" xfId="23493" xr:uid="{00000000-0005-0000-0000-00008A350000}"/>
    <cellStyle name="Normal 54 8" xfId="8341" xr:uid="{00000000-0005-0000-0000-00008B350000}"/>
    <cellStyle name="Normal 54 8 2" xfId="23924" xr:uid="{00000000-0005-0000-0000-00008C350000}"/>
    <cellStyle name="Normal 54 9" xfId="16873" xr:uid="{00000000-0005-0000-0000-00008D350000}"/>
    <cellStyle name="Normal 540" xfId="1771" xr:uid="{00000000-0005-0000-0000-00008E350000}"/>
    <cellStyle name="Normal 540 2" xfId="5264" xr:uid="{00000000-0005-0000-0000-00008F350000}"/>
    <cellStyle name="Normal 540 2 2" xfId="15138" xr:uid="{00000000-0005-0000-0000-000090350000}"/>
    <cellStyle name="Normal 540 2 2 2" xfId="22569" xr:uid="{00000000-0005-0000-0000-000091350000}"/>
    <cellStyle name="Normal 540 2 3" xfId="12274" xr:uid="{00000000-0005-0000-0000-000092350000}"/>
    <cellStyle name="Normal 540 2 4" xfId="19707" xr:uid="{00000000-0005-0000-0000-000093350000}"/>
    <cellStyle name="Normal 540 3" xfId="9789" xr:uid="{00000000-0005-0000-0000-000094350000}"/>
    <cellStyle name="Normal 540 3 2" xfId="18108" xr:uid="{00000000-0005-0000-0000-000095350000}"/>
    <cellStyle name="Normal 540 4" xfId="13539" xr:uid="{00000000-0005-0000-0000-000096350000}"/>
    <cellStyle name="Normal 540 4 2" xfId="20970" xr:uid="{00000000-0005-0000-0000-000097350000}"/>
    <cellStyle name="Normal 540 5" xfId="8344" xr:uid="{00000000-0005-0000-0000-000098350000}"/>
    <cellStyle name="Normal 540 5 2" xfId="24543" xr:uid="{00000000-0005-0000-0000-000099350000}"/>
    <cellStyle name="Normal 540 6" xfId="16876" xr:uid="{00000000-0005-0000-0000-00009A350000}"/>
    <cellStyle name="Normal 541" xfId="1772" xr:uid="{00000000-0005-0000-0000-00009B350000}"/>
    <cellStyle name="Normal 541 2" xfId="5265" xr:uid="{00000000-0005-0000-0000-00009C350000}"/>
    <cellStyle name="Normal 541 2 2" xfId="15139" xr:uid="{00000000-0005-0000-0000-00009D350000}"/>
    <cellStyle name="Normal 541 2 2 2" xfId="22570" xr:uid="{00000000-0005-0000-0000-00009E350000}"/>
    <cellStyle name="Normal 541 2 3" xfId="12275" xr:uid="{00000000-0005-0000-0000-00009F350000}"/>
    <cellStyle name="Normal 541 2 4" xfId="19708" xr:uid="{00000000-0005-0000-0000-0000A0350000}"/>
    <cellStyle name="Normal 541 3" xfId="9790" xr:uid="{00000000-0005-0000-0000-0000A1350000}"/>
    <cellStyle name="Normal 541 3 2" xfId="18109" xr:uid="{00000000-0005-0000-0000-0000A2350000}"/>
    <cellStyle name="Normal 541 4" xfId="13540" xr:uid="{00000000-0005-0000-0000-0000A3350000}"/>
    <cellStyle name="Normal 541 4 2" xfId="20971" xr:uid="{00000000-0005-0000-0000-0000A4350000}"/>
    <cellStyle name="Normal 541 5" xfId="8345" xr:uid="{00000000-0005-0000-0000-0000A5350000}"/>
    <cellStyle name="Normal 541 5 2" xfId="24549" xr:uid="{00000000-0005-0000-0000-0000A6350000}"/>
    <cellStyle name="Normal 541 6" xfId="16877" xr:uid="{00000000-0005-0000-0000-0000A7350000}"/>
    <cellStyle name="Normal 542" xfId="1773" xr:uid="{00000000-0005-0000-0000-0000A8350000}"/>
    <cellStyle name="Normal 542 2" xfId="5266" xr:uid="{00000000-0005-0000-0000-0000A9350000}"/>
    <cellStyle name="Normal 542 2 2" xfId="15140" xr:uid="{00000000-0005-0000-0000-0000AA350000}"/>
    <cellStyle name="Normal 542 2 2 2" xfId="22571" xr:uid="{00000000-0005-0000-0000-0000AB350000}"/>
    <cellStyle name="Normal 542 2 3" xfId="12276" xr:uid="{00000000-0005-0000-0000-0000AC350000}"/>
    <cellStyle name="Normal 542 2 4" xfId="19709" xr:uid="{00000000-0005-0000-0000-0000AD350000}"/>
    <cellStyle name="Normal 542 3" xfId="9791" xr:uid="{00000000-0005-0000-0000-0000AE350000}"/>
    <cellStyle name="Normal 542 3 2" xfId="18110" xr:uid="{00000000-0005-0000-0000-0000AF350000}"/>
    <cellStyle name="Normal 542 4" xfId="13541" xr:uid="{00000000-0005-0000-0000-0000B0350000}"/>
    <cellStyle name="Normal 542 4 2" xfId="20972" xr:uid="{00000000-0005-0000-0000-0000B1350000}"/>
    <cellStyle name="Normal 542 5" xfId="8346" xr:uid="{00000000-0005-0000-0000-0000B2350000}"/>
    <cellStyle name="Normal 542 5 2" xfId="24571" xr:uid="{00000000-0005-0000-0000-0000B3350000}"/>
    <cellStyle name="Normal 542 6" xfId="16878" xr:uid="{00000000-0005-0000-0000-0000B4350000}"/>
    <cellStyle name="Normal 543" xfId="1774" xr:uid="{00000000-0005-0000-0000-0000B5350000}"/>
    <cellStyle name="Normal 543 2" xfId="5267" xr:uid="{00000000-0005-0000-0000-0000B6350000}"/>
    <cellStyle name="Normal 543 2 2" xfId="15141" xr:uid="{00000000-0005-0000-0000-0000B7350000}"/>
    <cellStyle name="Normal 543 2 2 2" xfId="22572" xr:uid="{00000000-0005-0000-0000-0000B8350000}"/>
    <cellStyle name="Normal 543 2 3" xfId="12277" xr:uid="{00000000-0005-0000-0000-0000B9350000}"/>
    <cellStyle name="Normal 543 2 4" xfId="19710" xr:uid="{00000000-0005-0000-0000-0000BA350000}"/>
    <cellStyle name="Normal 543 3" xfId="9792" xr:uid="{00000000-0005-0000-0000-0000BB350000}"/>
    <cellStyle name="Normal 543 3 2" xfId="18111" xr:uid="{00000000-0005-0000-0000-0000BC350000}"/>
    <cellStyle name="Normal 543 4" xfId="13542" xr:uid="{00000000-0005-0000-0000-0000BD350000}"/>
    <cellStyle name="Normal 543 4 2" xfId="20973" xr:uid="{00000000-0005-0000-0000-0000BE350000}"/>
    <cellStyle name="Normal 543 5" xfId="8347" xr:uid="{00000000-0005-0000-0000-0000BF350000}"/>
    <cellStyle name="Normal 543 5 2" xfId="24555" xr:uid="{00000000-0005-0000-0000-0000C0350000}"/>
    <cellStyle name="Normal 543 6" xfId="16879" xr:uid="{00000000-0005-0000-0000-0000C1350000}"/>
    <cellStyle name="Normal 544" xfId="1775" xr:uid="{00000000-0005-0000-0000-0000C2350000}"/>
    <cellStyle name="Normal 544 2" xfId="5268" xr:uid="{00000000-0005-0000-0000-0000C3350000}"/>
    <cellStyle name="Normal 544 2 2" xfId="15142" xr:uid="{00000000-0005-0000-0000-0000C4350000}"/>
    <cellStyle name="Normal 544 2 2 2" xfId="22573" xr:uid="{00000000-0005-0000-0000-0000C5350000}"/>
    <cellStyle name="Normal 544 2 3" xfId="12278" xr:uid="{00000000-0005-0000-0000-0000C6350000}"/>
    <cellStyle name="Normal 544 2 4" xfId="19711" xr:uid="{00000000-0005-0000-0000-0000C7350000}"/>
    <cellStyle name="Normal 544 3" xfId="9793" xr:uid="{00000000-0005-0000-0000-0000C8350000}"/>
    <cellStyle name="Normal 544 3 2" xfId="18112" xr:uid="{00000000-0005-0000-0000-0000C9350000}"/>
    <cellStyle name="Normal 544 4" xfId="13543" xr:uid="{00000000-0005-0000-0000-0000CA350000}"/>
    <cellStyle name="Normal 544 4 2" xfId="20974" xr:uid="{00000000-0005-0000-0000-0000CB350000}"/>
    <cellStyle name="Normal 544 5" xfId="8348" xr:uid="{00000000-0005-0000-0000-0000CC350000}"/>
    <cellStyle name="Normal 544 5 2" xfId="24550" xr:uid="{00000000-0005-0000-0000-0000CD350000}"/>
    <cellStyle name="Normal 544 6" xfId="16880" xr:uid="{00000000-0005-0000-0000-0000CE350000}"/>
    <cellStyle name="Normal 545" xfId="1776" xr:uid="{00000000-0005-0000-0000-0000CF350000}"/>
    <cellStyle name="Normal 545 2" xfId="5269" xr:uid="{00000000-0005-0000-0000-0000D0350000}"/>
    <cellStyle name="Normal 545 2 2" xfId="15143" xr:uid="{00000000-0005-0000-0000-0000D1350000}"/>
    <cellStyle name="Normal 545 2 2 2" xfId="22574" xr:uid="{00000000-0005-0000-0000-0000D2350000}"/>
    <cellStyle name="Normal 545 2 3" xfId="12279" xr:uid="{00000000-0005-0000-0000-0000D3350000}"/>
    <cellStyle name="Normal 545 2 4" xfId="19712" xr:uid="{00000000-0005-0000-0000-0000D4350000}"/>
    <cellStyle name="Normal 545 3" xfId="9794" xr:uid="{00000000-0005-0000-0000-0000D5350000}"/>
    <cellStyle name="Normal 545 3 2" xfId="18113" xr:uid="{00000000-0005-0000-0000-0000D6350000}"/>
    <cellStyle name="Normal 545 4" xfId="13544" xr:uid="{00000000-0005-0000-0000-0000D7350000}"/>
    <cellStyle name="Normal 545 4 2" xfId="20975" xr:uid="{00000000-0005-0000-0000-0000D8350000}"/>
    <cellStyle name="Normal 545 5" xfId="8349" xr:uid="{00000000-0005-0000-0000-0000D9350000}"/>
    <cellStyle name="Normal 545 5 2" xfId="24552" xr:uid="{00000000-0005-0000-0000-0000DA350000}"/>
    <cellStyle name="Normal 545 6" xfId="16881" xr:uid="{00000000-0005-0000-0000-0000DB350000}"/>
    <cellStyle name="Normal 546" xfId="1777" xr:uid="{00000000-0005-0000-0000-0000DC350000}"/>
    <cellStyle name="Normal 546 2" xfId="5270" xr:uid="{00000000-0005-0000-0000-0000DD350000}"/>
    <cellStyle name="Normal 546 2 2" xfId="15144" xr:uid="{00000000-0005-0000-0000-0000DE350000}"/>
    <cellStyle name="Normal 546 2 2 2" xfId="22575" xr:uid="{00000000-0005-0000-0000-0000DF350000}"/>
    <cellStyle name="Normal 546 2 3" xfId="12280" xr:uid="{00000000-0005-0000-0000-0000E0350000}"/>
    <cellStyle name="Normal 546 2 4" xfId="19713" xr:uid="{00000000-0005-0000-0000-0000E1350000}"/>
    <cellStyle name="Normal 546 3" xfId="9795" xr:uid="{00000000-0005-0000-0000-0000E2350000}"/>
    <cellStyle name="Normal 546 3 2" xfId="18114" xr:uid="{00000000-0005-0000-0000-0000E3350000}"/>
    <cellStyle name="Normal 546 4" xfId="13545" xr:uid="{00000000-0005-0000-0000-0000E4350000}"/>
    <cellStyle name="Normal 546 4 2" xfId="20976" xr:uid="{00000000-0005-0000-0000-0000E5350000}"/>
    <cellStyle name="Normal 546 5" xfId="8350" xr:uid="{00000000-0005-0000-0000-0000E6350000}"/>
    <cellStyle name="Normal 546 5 2" xfId="24575" xr:uid="{00000000-0005-0000-0000-0000E7350000}"/>
    <cellStyle name="Normal 546 6" xfId="16882" xr:uid="{00000000-0005-0000-0000-0000E8350000}"/>
    <cellStyle name="Normal 547" xfId="1778" xr:uid="{00000000-0005-0000-0000-0000E9350000}"/>
    <cellStyle name="Normal 547 2" xfId="5271" xr:uid="{00000000-0005-0000-0000-0000EA350000}"/>
    <cellStyle name="Normal 547 2 2" xfId="15145" xr:uid="{00000000-0005-0000-0000-0000EB350000}"/>
    <cellStyle name="Normal 547 2 2 2" xfId="22576" xr:uid="{00000000-0005-0000-0000-0000EC350000}"/>
    <cellStyle name="Normal 547 2 3" xfId="12281" xr:uid="{00000000-0005-0000-0000-0000ED350000}"/>
    <cellStyle name="Normal 547 2 4" xfId="19714" xr:uid="{00000000-0005-0000-0000-0000EE350000}"/>
    <cellStyle name="Normal 547 3" xfId="9796" xr:uid="{00000000-0005-0000-0000-0000EF350000}"/>
    <cellStyle name="Normal 547 3 2" xfId="18115" xr:uid="{00000000-0005-0000-0000-0000F0350000}"/>
    <cellStyle name="Normal 547 4" xfId="13546" xr:uid="{00000000-0005-0000-0000-0000F1350000}"/>
    <cellStyle name="Normal 547 4 2" xfId="20977" xr:uid="{00000000-0005-0000-0000-0000F2350000}"/>
    <cellStyle name="Normal 547 5" xfId="8351" xr:uid="{00000000-0005-0000-0000-0000F3350000}"/>
    <cellStyle name="Normal 547 5 2" xfId="24564" xr:uid="{00000000-0005-0000-0000-0000F4350000}"/>
    <cellStyle name="Normal 547 6" xfId="16883" xr:uid="{00000000-0005-0000-0000-0000F5350000}"/>
    <cellStyle name="Normal 548" xfId="1779" xr:uid="{00000000-0005-0000-0000-0000F6350000}"/>
    <cellStyle name="Normal 548 2" xfId="5272" xr:uid="{00000000-0005-0000-0000-0000F7350000}"/>
    <cellStyle name="Normal 548 2 2" xfId="15146" xr:uid="{00000000-0005-0000-0000-0000F8350000}"/>
    <cellStyle name="Normal 548 2 2 2" xfId="22577" xr:uid="{00000000-0005-0000-0000-0000F9350000}"/>
    <cellStyle name="Normal 548 2 3" xfId="12282" xr:uid="{00000000-0005-0000-0000-0000FA350000}"/>
    <cellStyle name="Normal 548 2 4" xfId="19715" xr:uid="{00000000-0005-0000-0000-0000FB350000}"/>
    <cellStyle name="Normal 548 3" xfId="9797" xr:uid="{00000000-0005-0000-0000-0000FC350000}"/>
    <cellStyle name="Normal 548 3 2" xfId="18116" xr:uid="{00000000-0005-0000-0000-0000FD350000}"/>
    <cellStyle name="Normal 548 4" xfId="13547" xr:uid="{00000000-0005-0000-0000-0000FE350000}"/>
    <cellStyle name="Normal 548 4 2" xfId="20978" xr:uid="{00000000-0005-0000-0000-0000FF350000}"/>
    <cellStyle name="Normal 548 5" xfId="8352" xr:uid="{00000000-0005-0000-0000-000000360000}"/>
    <cellStyle name="Normal 548 5 2" xfId="24568" xr:uid="{00000000-0005-0000-0000-000001360000}"/>
    <cellStyle name="Normal 548 6" xfId="16884" xr:uid="{00000000-0005-0000-0000-000002360000}"/>
    <cellStyle name="Normal 549" xfId="1780" xr:uid="{00000000-0005-0000-0000-000003360000}"/>
    <cellStyle name="Normal 549 2" xfId="5273" xr:uid="{00000000-0005-0000-0000-000004360000}"/>
    <cellStyle name="Normal 549 2 2" xfId="15147" xr:uid="{00000000-0005-0000-0000-000005360000}"/>
    <cellStyle name="Normal 549 2 2 2" xfId="22578" xr:uid="{00000000-0005-0000-0000-000006360000}"/>
    <cellStyle name="Normal 549 2 3" xfId="12283" xr:uid="{00000000-0005-0000-0000-000007360000}"/>
    <cellStyle name="Normal 549 2 4" xfId="19716" xr:uid="{00000000-0005-0000-0000-000008360000}"/>
    <cellStyle name="Normal 549 3" xfId="9798" xr:uid="{00000000-0005-0000-0000-000009360000}"/>
    <cellStyle name="Normal 549 3 2" xfId="18117" xr:uid="{00000000-0005-0000-0000-00000A360000}"/>
    <cellStyle name="Normal 549 4" xfId="13548" xr:uid="{00000000-0005-0000-0000-00000B360000}"/>
    <cellStyle name="Normal 549 4 2" xfId="20979" xr:uid="{00000000-0005-0000-0000-00000C360000}"/>
    <cellStyle name="Normal 549 5" xfId="8353" xr:uid="{00000000-0005-0000-0000-00000D360000}"/>
    <cellStyle name="Normal 549 5 2" xfId="24565" xr:uid="{00000000-0005-0000-0000-00000E360000}"/>
    <cellStyle name="Normal 549 6" xfId="16885" xr:uid="{00000000-0005-0000-0000-00000F360000}"/>
    <cellStyle name="Normal 55" xfId="1781" xr:uid="{00000000-0005-0000-0000-000010360000}"/>
    <cellStyle name="Normal 55 2" xfId="1782" xr:uid="{00000000-0005-0000-0000-000011360000}"/>
    <cellStyle name="Normal 55 2 2" xfId="5275" xr:uid="{00000000-0005-0000-0000-000012360000}"/>
    <cellStyle name="Normal 55 2 2 2" xfId="15149" xr:uid="{00000000-0005-0000-0000-000013360000}"/>
    <cellStyle name="Normal 55 2 2 2 2" xfId="22580" xr:uid="{00000000-0005-0000-0000-000014360000}"/>
    <cellStyle name="Normal 55 2 2 3" xfId="12285" xr:uid="{00000000-0005-0000-0000-000015360000}"/>
    <cellStyle name="Normal 55 2 2 4" xfId="19718" xr:uid="{00000000-0005-0000-0000-000016360000}"/>
    <cellStyle name="Normal 55 2 3" xfId="9800" xr:uid="{00000000-0005-0000-0000-000017360000}"/>
    <cellStyle name="Normal 55 2 3 2" xfId="18119" xr:uid="{00000000-0005-0000-0000-000018360000}"/>
    <cellStyle name="Normal 55 2 4" xfId="13550" xr:uid="{00000000-0005-0000-0000-000019360000}"/>
    <cellStyle name="Normal 55 2 4 2" xfId="20981" xr:uid="{00000000-0005-0000-0000-00001A360000}"/>
    <cellStyle name="Normal 55 2 5" xfId="16066" xr:uid="{00000000-0005-0000-0000-00001B360000}"/>
    <cellStyle name="Normal 55 2 5 2" xfId="23497" xr:uid="{00000000-0005-0000-0000-00001C360000}"/>
    <cellStyle name="Normal 55 2 6" xfId="8355" xr:uid="{00000000-0005-0000-0000-00001D360000}"/>
    <cellStyle name="Normal 55 2 6 2" xfId="23928" xr:uid="{00000000-0005-0000-0000-00001E360000}"/>
    <cellStyle name="Normal 55 2 7" xfId="16887" xr:uid="{00000000-0005-0000-0000-00001F360000}"/>
    <cellStyle name="Normal 55 3" xfId="1783" xr:uid="{00000000-0005-0000-0000-000020360000}"/>
    <cellStyle name="Normal 55 3 2" xfId="5276" xr:uid="{00000000-0005-0000-0000-000021360000}"/>
    <cellStyle name="Normal 55 3 2 2" xfId="15150" xr:uid="{00000000-0005-0000-0000-000022360000}"/>
    <cellStyle name="Normal 55 3 2 2 2" xfId="22581" xr:uid="{00000000-0005-0000-0000-000023360000}"/>
    <cellStyle name="Normal 55 3 2 3" xfId="12286" xr:uid="{00000000-0005-0000-0000-000024360000}"/>
    <cellStyle name="Normal 55 3 2 4" xfId="19719" xr:uid="{00000000-0005-0000-0000-000025360000}"/>
    <cellStyle name="Normal 55 3 3" xfId="9801" xr:uid="{00000000-0005-0000-0000-000026360000}"/>
    <cellStyle name="Normal 55 3 3 2" xfId="18120" xr:uid="{00000000-0005-0000-0000-000027360000}"/>
    <cellStyle name="Normal 55 3 4" xfId="13551" xr:uid="{00000000-0005-0000-0000-000028360000}"/>
    <cellStyle name="Normal 55 3 4 2" xfId="20982" xr:uid="{00000000-0005-0000-0000-000029360000}"/>
    <cellStyle name="Normal 55 3 5" xfId="16067" xr:uid="{00000000-0005-0000-0000-00002A360000}"/>
    <cellStyle name="Normal 55 3 5 2" xfId="23498" xr:uid="{00000000-0005-0000-0000-00002B360000}"/>
    <cellStyle name="Normal 55 3 6" xfId="8356" xr:uid="{00000000-0005-0000-0000-00002C360000}"/>
    <cellStyle name="Normal 55 3 6 2" xfId="23929" xr:uid="{00000000-0005-0000-0000-00002D360000}"/>
    <cellStyle name="Normal 55 3 7" xfId="16888" xr:uid="{00000000-0005-0000-0000-00002E360000}"/>
    <cellStyle name="Normal 55 4" xfId="5274" xr:uid="{00000000-0005-0000-0000-00002F360000}"/>
    <cellStyle name="Normal 55 4 2" xfId="15148" xr:uid="{00000000-0005-0000-0000-000030360000}"/>
    <cellStyle name="Normal 55 4 2 2" xfId="22579" xr:uid="{00000000-0005-0000-0000-000031360000}"/>
    <cellStyle name="Normal 55 4 3" xfId="12284" xr:uid="{00000000-0005-0000-0000-000032360000}"/>
    <cellStyle name="Normal 55 4 4" xfId="19717" xr:uid="{00000000-0005-0000-0000-000033360000}"/>
    <cellStyle name="Normal 55 5" xfId="9799" xr:uid="{00000000-0005-0000-0000-000034360000}"/>
    <cellStyle name="Normal 55 5 2" xfId="18118" xr:uid="{00000000-0005-0000-0000-000035360000}"/>
    <cellStyle name="Normal 55 6" xfId="13549" xr:uid="{00000000-0005-0000-0000-000036360000}"/>
    <cellStyle name="Normal 55 6 2" xfId="20980" xr:uid="{00000000-0005-0000-0000-000037360000}"/>
    <cellStyle name="Normal 55 7" xfId="16065" xr:uid="{00000000-0005-0000-0000-000038360000}"/>
    <cellStyle name="Normal 55 7 2" xfId="23496" xr:uid="{00000000-0005-0000-0000-000039360000}"/>
    <cellStyle name="Normal 55 8" xfId="8354" xr:uid="{00000000-0005-0000-0000-00003A360000}"/>
    <cellStyle name="Normal 55 8 2" xfId="23927" xr:uid="{00000000-0005-0000-0000-00003B360000}"/>
    <cellStyle name="Normal 55 9" xfId="16886" xr:uid="{00000000-0005-0000-0000-00003C360000}"/>
    <cellStyle name="Normal 550" xfId="1784" xr:uid="{00000000-0005-0000-0000-00003D360000}"/>
    <cellStyle name="Normal 550 2" xfId="5277" xr:uid="{00000000-0005-0000-0000-00003E360000}"/>
    <cellStyle name="Normal 550 2 2" xfId="15151" xr:uid="{00000000-0005-0000-0000-00003F360000}"/>
    <cellStyle name="Normal 550 2 2 2" xfId="22582" xr:uid="{00000000-0005-0000-0000-000040360000}"/>
    <cellStyle name="Normal 550 2 3" xfId="12287" xr:uid="{00000000-0005-0000-0000-000041360000}"/>
    <cellStyle name="Normal 550 2 4" xfId="19720" xr:uid="{00000000-0005-0000-0000-000042360000}"/>
    <cellStyle name="Normal 550 3" xfId="9802" xr:uid="{00000000-0005-0000-0000-000043360000}"/>
    <cellStyle name="Normal 550 3 2" xfId="18121" xr:uid="{00000000-0005-0000-0000-000044360000}"/>
    <cellStyle name="Normal 550 4" xfId="13552" xr:uid="{00000000-0005-0000-0000-000045360000}"/>
    <cellStyle name="Normal 550 4 2" xfId="20983" xr:uid="{00000000-0005-0000-0000-000046360000}"/>
    <cellStyle name="Normal 550 5" xfId="8357" xr:uid="{00000000-0005-0000-0000-000047360000}"/>
    <cellStyle name="Normal 550 5 2" xfId="24546" xr:uid="{00000000-0005-0000-0000-000048360000}"/>
    <cellStyle name="Normal 550 6" xfId="16889" xr:uid="{00000000-0005-0000-0000-000049360000}"/>
    <cellStyle name="Normal 551" xfId="1785" xr:uid="{00000000-0005-0000-0000-00004A360000}"/>
    <cellStyle name="Normal 551 2" xfId="5278" xr:uid="{00000000-0005-0000-0000-00004B360000}"/>
    <cellStyle name="Normal 551 2 2" xfId="15152" xr:uid="{00000000-0005-0000-0000-00004C360000}"/>
    <cellStyle name="Normal 551 2 2 2" xfId="22583" xr:uid="{00000000-0005-0000-0000-00004D360000}"/>
    <cellStyle name="Normal 551 2 3" xfId="12288" xr:uid="{00000000-0005-0000-0000-00004E360000}"/>
    <cellStyle name="Normal 551 2 4" xfId="19721" xr:uid="{00000000-0005-0000-0000-00004F360000}"/>
    <cellStyle name="Normal 551 3" xfId="9803" xr:uid="{00000000-0005-0000-0000-000050360000}"/>
    <cellStyle name="Normal 551 3 2" xfId="18122" xr:uid="{00000000-0005-0000-0000-000051360000}"/>
    <cellStyle name="Normal 551 4" xfId="13553" xr:uid="{00000000-0005-0000-0000-000052360000}"/>
    <cellStyle name="Normal 551 4 2" xfId="20984" xr:uid="{00000000-0005-0000-0000-000053360000}"/>
    <cellStyle name="Normal 551 5" xfId="8358" xr:uid="{00000000-0005-0000-0000-000054360000}"/>
    <cellStyle name="Normal 551 5 2" xfId="24566" xr:uid="{00000000-0005-0000-0000-000055360000}"/>
    <cellStyle name="Normal 551 6" xfId="16890" xr:uid="{00000000-0005-0000-0000-000056360000}"/>
    <cellStyle name="Normal 552" xfId="1786" xr:uid="{00000000-0005-0000-0000-000057360000}"/>
    <cellStyle name="Normal 552 2" xfId="5279" xr:uid="{00000000-0005-0000-0000-000058360000}"/>
    <cellStyle name="Normal 552 2 2" xfId="15153" xr:uid="{00000000-0005-0000-0000-000059360000}"/>
    <cellStyle name="Normal 552 2 2 2" xfId="22584" xr:uid="{00000000-0005-0000-0000-00005A360000}"/>
    <cellStyle name="Normal 552 2 3" xfId="12289" xr:uid="{00000000-0005-0000-0000-00005B360000}"/>
    <cellStyle name="Normal 552 2 4" xfId="19722" xr:uid="{00000000-0005-0000-0000-00005C360000}"/>
    <cellStyle name="Normal 552 3" xfId="9804" xr:uid="{00000000-0005-0000-0000-00005D360000}"/>
    <cellStyle name="Normal 552 3 2" xfId="18123" xr:uid="{00000000-0005-0000-0000-00005E360000}"/>
    <cellStyle name="Normal 552 4" xfId="13554" xr:uid="{00000000-0005-0000-0000-00005F360000}"/>
    <cellStyle name="Normal 552 4 2" xfId="20985" xr:uid="{00000000-0005-0000-0000-000060360000}"/>
    <cellStyle name="Normal 552 5" xfId="8359" xr:uid="{00000000-0005-0000-0000-000061360000}"/>
    <cellStyle name="Normal 552 5 2" xfId="24554" xr:uid="{00000000-0005-0000-0000-000062360000}"/>
    <cellStyle name="Normal 552 6" xfId="16891" xr:uid="{00000000-0005-0000-0000-000063360000}"/>
    <cellStyle name="Normal 553" xfId="1787" xr:uid="{00000000-0005-0000-0000-000064360000}"/>
    <cellStyle name="Normal 553 2" xfId="5280" xr:uid="{00000000-0005-0000-0000-000065360000}"/>
    <cellStyle name="Normal 553 2 2" xfId="15154" xr:uid="{00000000-0005-0000-0000-000066360000}"/>
    <cellStyle name="Normal 553 2 2 2" xfId="22585" xr:uid="{00000000-0005-0000-0000-000067360000}"/>
    <cellStyle name="Normal 553 2 3" xfId="12290" xr:uid="{00000000-0005-0000-0000-000068360000}"/>
    <cellStyle name="Normal 553 2 4" xfId="19723" xr:uid="{00000000-0005-0000-0000-000069360000}"/>
    <cellStyle name="Normal 553 3" xfId="9805" xr:uid="{00000000-0005-0000-0000-00006A360000}"/>
    <cellStyle name="Normal 553 3 2" xfId="18124" xr:uid="{00000000-0005-0000-0000-00006B360000}"/>
    <cellStyle name="Normal 553 4" xfId="13555" xr:uid="{00000000-0005-0000-0000-00006C360000}"/>
    <cellStyle name="Normal 553 4 2" xfId="20986" xr:uid="{00000000-0005-0000-0000-00006D360000}"/>
    <cellStyle name="Normal 553 5" xfId="8360" xr:uid="{00000000-0005-0000-0000-00006E360000}"/>
    <cellStyle name="Normal 553 5 2" xfId="24551" xr:uid="{00000000-0005-0000-0000-00006F360000}"/>
    <cellStyle name="Normal 553 6" xfId="16892" xr:uid="{00000000-0005-0000-0000-000070360000}"/>
    <cellStyle name="Normal 554" xfId="1788" xr:uid="{00000000-0005-0000-0000-000071360000}"/>
    <cellStyle name="Normal 554 2" xfId="5281" xr:uid="{00000000-0005-0000-0000-000072360000}"/>
    <cellStyle name="Normal 554 2 2" xfId="15155" xr:uid="{00000000-0005-0000-0000-000073360000}"/>
    <cellStyle name="Normal 554 2 2 2" xfId="22586" xr:uid="{00000000-0005-0000-0000-000074360000}"/>
    <cellStyle name="Normal 554 2 3" xfId="12291" xr:uid="{00000000-0005-0000-0000-000075360000}"/>
    <cellStyle name="Normal 554 2 4" xfId="19724" xr:uid="{00000000-0005-0000-0000-000076360000}"/>
    <cellStyle name="Normal 554 3" xfId="9806" xr:uid="{00000000-0005-0000-0000-000077360000}"/>
    <cellStyle name="Normal 554 3 2" xfId="18125" xr:uid="{00000000-0005-0000-0000-000078360000}"/>
    <cellStyle name="Normal 554 4" xfId="13556" xr:uid="{00000000-0005-0000-0000-000079360000}"/>
    <cellStyle name="Normal 554 4 2" xfId="20987" xr:uid="{00000000-0005-0000-0000-00007A360000}"/>
    <cellStyle name="Normal 554 5" xfId="8361" xr:uid="{00000000-0005-0000-0000-00007B360000}"/>
    <cellStyle name="Normal 554 5 2" xfId="24557" xr:uid="{00000000-0005-0000-0000-00007C360000}"/>
    <cellStyle name="Normal 554 6" xfId="16893" xr:uid="{00000000-0005-0000-0000-00007D360000}"/>
    <cellStyle name="Normal 555" xfId="1789" xr:uid="{00000000-0005-0000-0000-00007E360000}"/>
    <cellStyle name="Normal 555 2" xfId="5282" xr:uid="{00000000-0005-0000-0000-00007F360000}"/>
    <cellStyle name="Normal 555 2 2" xfId="15156" xr:uid="{00000000-0005-0000-0000-000080360000}"/>
    <cellStyle name="Normal 555 2 2 2" xfId="22587" xr:uid="{00000000-0005-0000-0000-000081360000}"/>
    <cellStyle name="Normal 555 2 3" xfId="12292" xr:uid="{00000000-0005-0000-0000-000082360000}"/>
    <cellStyle name="Normal 555 2 4" xfId="19725" xr:uid="{00000000-0005-0000-0000-000083360000}"/>
    <cellStyle name="Normal 555 3" xfId="9807" xr:uid="{00000000-0005-0000-0000-000084360000}"/>
    <cellStyle name="Normal 555 3 2" xfId="18126" xr:uid="{00000000-0005-0000-0000-000085360000}"/>
    <cellStyle name="Normal 555 4" xfId="13557" xr:uid="{00000000-0005-0000-0000-000086360000}"/>
    <cellStyle name="Normal 555 4 2" xfId="20988" xr:uid="{00000000-0005-0000-0000-000087360000}"/>
    <cellStyle name="Normal 555 5" xfId="8362" xr:uid="{00000000-0005-0000-0000-000088360000}"/>
    <cellStyle name="Normal 555 5 2" xfId="24574" xr:uid="{00000000-0005-0000-0000-000089360000}"/>
    <cellStyle name="Normal 555 6" xfId="16894" xr:uid="{00000000-0005-0000-0000-00008A360000}"/>
    <cellStyle name="Normal 556" xfId="1790" xr:uid="{00000000-0005-0000-0000-00008B360000}"/>
    <cellStyle name="Normal 556 2" xfId="5283" xr:uid="{00000000-0005-0000-0000-00008C360000}"/>
    <cellStyle name="Normal 556 2 2" xfId="15157" xr:uid="{00000000-0005-0000-0000-00008D360000}"/>
    <cellStyle name="Normal 556 2 2 2" xfId="22588" xr:uid="{00000000-0005-0000-0000-00008E360000}"/>
    <cellStyle name="Normal 556 2 3" xfId="12293" xr:uid="{00000000-0005-0000-0000-00008F360000}"/>
    <cellStyle name="Normal 556 2 4" xfId="19726" xr:uid="{00000000-0005-0000-0000-000090360000}"/>
    <cellStyle name="Normal 556 3" xfId="9808" xr:uid="{00000000-0005-0000-0000-000091360000}"/>
    <cellStyle name="Normal 556 3 2" xfId="18127" xr:uid="{00000000-0005-0000-0000-000092360000}"/>
    <cellStyle name="Normal 556 4" xfId="13558" xr:uid="{00000000-0005-0000-0000-000093360000}"/>
    <cellStyle name="Normal 556 4 2" xfId="20989" xr:uid="{00000000-0005-0000-0000-000094360000}"/>
    <cellStyle name="Normal 556 5" xfId="8363" xr:uid="{00000000-0005-0000-0000-000095360000}"/>
    <cellStyle name="Normal 556 5 2" xfId="24544" xr:uid="{00000000-0005-0000-0000-000096360000}"/>
    <cellStyle name="Normal 556 6" xfId="16895" xr:uid="{00000000-0005-0000-0000-000097360000}"/>
    <cellStyle name="Normal 557" xfId="1791" xr:uid="{00000000-0005-0000-0000-000098360000}"/>
    <cellStyle name="Normal 557 2" xfId="5284" xr:uid="{00000000-0005-0000-0000-000099360000}"/>
    <cellStyle name="Normal 557 2 2" xfId="15158" xr:uid="{00000000-0005-0000-0000-00009A360000}"/>
    <cellStyle name="Normal 557 2 2 2" xfId="22589" xr:uid="{00000000-0005-0000-0000-00009B360000}"/>
    <cellStyle name="Normal 557 2 3" xfId="12294" xr:uid="{00000000-0005-0000-0000-00009C360000}"/>
    <cellStyle name="Normal 557 2 4" xfId="19727" xr:uid="{00000000-0005-0000-0000-00009D360000}"/>
    <cellStyle name="Normal 557 3" xfId="9809" xr:uid="{00000000-0005-0000-0000-00009E360000}"/>
    <cellStyle name="Normal 557 3 2" xfId="18128" xr:uid="{00000000-0005-0000-0000-00009F360000}"/>
    <cellStyle name="Normal 557 4" xfId="13559" xr:uid="{00000000-0005-0000-0000-0000A0360000}"/>
    <cellStyle name="Normal 557 4 2" xfId="20990" xr:uid="{00000000-0005-0000-0000-0000A1360000}"/>
    <cellStyle name="Normal 557 5" xfId="8364" xr:uid="{00000000-0005-0000-0000-0000A2360000}"/>
    <cellStyle name="Normal 557 5 2" xfId="24576" xr:uid="{00000000-0005-0000-0000-0000A3360000}"/>
    <cellStyle name="Normal 557 6" xfId="16896" xr:uid="{00000000-0005-0000-0000-0000A4360000}"/>
    <cellStyle name="Normal 558" xfId="1792" xr:uid="{00000000-0005-0000-0000-0000A5360000}"/>
    <cellStyle name="Normal 558 2" xfId="5285" xr:uid="{00000000-0005-0000-0000-0000A6360000}"/>
    <cellStyle name="Normal 558 2 2" xfId="15159" xr:uid="{00000000-0005-0000-0000-0000A7360000}"/>
    <cellStyle name="Normal 558 2 2 2" xfId="22590" xr:uid="{00000000-0005-0000-0000-0000A8360000}"/>
    <cellStyle name="Normal 558 2 3" xfId="12295" xr:uid="{00000000-0005-0000-0000-0000A9360000}"/>
    <cellStyle name="Normal 558 2 4" xfId="19728" xr:uid="{00000000-0005-0000-0000-0000AA360000}"/>
    <cellStyle name="Normal 558 3" xfId="9810" xr:uid="{00000000-0005-0000-0000-0000AB360000}"/>
    <cellStyle name="Normal 558 3 2" xfId="18129" xr:uid="{00000000-0005-0000-0000-0000AC360000}"/>
    <cellStyle name="Normal 558 4" xfId="13560" xr:uid="{00000000-0005-0000-0000-0000AD360000}"/>
    <cellStyle name="Normal 558 4 2" xfId="20991" xr:uid="{00000000-0005-0000-0000-0000AE360000}"/>
    <cellStyle name="Normal 558 5" xfId="8365" xr:uid="{00000000-0005-0000-0000-0000AF360000}"/>
    <cellStyle name="Normal 558 5 2" xfId="24577" xr:uid="{00000000-0005-0000-0000-0000B0360000}"/>
    <cellStyle name="Normal 558 6" xfId="16897" xr:uid="{00000000-0005-0000-0000-0000B1360000}"/>
    <cellStyle name="Normal 559" xfId="1793" xr:uid="{00000000-0005-0000-0000-0000B2360000}"/>
    <cellStyle name="Normal 559 2" xfId="5286" xr:uid="{00000000-0005-0000-0000-0000B3360000}"/>
    <cellStyle name="Normal 559 2 2" xfId="15160" xr:uid="{00000000-0005-0000-0000-0000B4360000}"/>
    <cellStyle name="Normal 559 2 2 2" xfId="22591" xr:uid="{00000000-0005-0000-0000-0000B5360000}"/>
    <cellStyle name="Normal 559 2 3" xfId="12296" xr:uid="{00000000-0005-0000-0000-0000B6360000}"/>
    <cellStyle name="Normal 559 2 4" xfId="19729" xr:uid="{00000000-0005-0000-0000-0000B7360000}"/>
    <cellStyle name="Normal 559 3" xfId="9811" xr:uid="{00000000-0005-0000-0000-0000B8360000}"/>
    <cellStyle name="Normal 559 3 2" xfId="18130" xr:uid="{00000000-0005-0000-0000-0000B9360000}"/>
    <cellStyle name="Normal 559 4" xfId="13561" xr:uid="{00000000-0005-0000-0000-0000BA360000}"/>
    <cellStyle name="Normal 559 4 2" xfId="20992" xr:uid="{00000000-0005-0000-0000-0000BB360000}"/>
    <cellStyle name="Normal 559 5" xfId="8366" xr:uid="{00000000-0005-0000-0000-0000BC360000}"/>
    <cellStyle name="Normal 559 5 2" xfId="24585" xr:uid="{00000000-0005-0000-0000-0000BD360000}"/>
    <cellStyle name="Normal 559 6" xfId="16898" xr:uid="{00000000-0005-0000-0000-0000BE360000}"/>
    <cellStyle name="Normal 56" xfId="1794" xr:uid="{00000000-0005-0000-0000-0000BF360000}"/>
    <cellStyle name="Normal 56 2" xfId="1795" xr:uid="{00000000-0005-0000-0000-0000C0360000}"/>
    <cellStyle name="Normal 56 2 2" xfId="5288" xr:uid="{00000000-0005-0000-0000-0000C1360000}"/>
    <cellStyle name="Normal 56 2 2 2" xfId="15162" xr:uid="{00000000-0005-0000-0000-0000C2360000}"/>
    <cellStyle name="Normal 56 2 2 2 2" xfId="22593" xr:uid="{00000000-0005-0000-0000-0000C3360000}"/>
    <cellStyle name="Normal 56 2 2 3" xfId="12298" xr:uid="{00000000-0005-0000-0000-0000C4360000}"/>
    <cellStyle name="Normal 56 2 2 4" xfId="19731" xr:uid="{00000000-0005-0000-0000-0000C5360000}"/>
    <cellStyle name="Normal 56 2 3" xfId="9813" xr:uid="{00000000-0005-0000-0000-0000C6360000}"/>
    <cellStyle name="Normal 56 2 3 2" xfId="18132" xr:uid="{00000000-0005-0000-0000-0000C7360000}"/>
    <cellStyle name="Normal 56 2 4" xfId="13563" xr:uid="{00000000-0005-0000-0000-0000C8360000}"/>
    <cellStyle name="Normal 56 2 4 2" xfId="20994" xr:uid="{00000000-0005-0000-0000-0000C9360000}"/>
    <cellStyle name="Normal 56 2 5" xfId="16069" xr:uid="{00000000-0005-0000-0000-0000CA360000}"/>
    <cellStyle name="Normal 56 2 5 2" xfId="23500" xr:uid="{00000000-0005-0000-0000-0000CB360000}"/>
    <cellStyle name="Normal 56 2 6" xfId="8368" xr:uid="{00000000-0005-0000-0000-0000CC360000}"/>
    <cellStyle name="Normal 56 2 6 2" xfId="23931" xr:uid="{00000000-0005-0000-0000-0000CD360000}"/>
    <cellStyle name="Normal 56 2 7" xfId="16900" xr:uid="{00000000-0005-0000-0000-0000CE360000}"/>
    <cellStyle name="Normal 56 3" xfId="1796" xr:uid="{00000000-0005-0000-0000-0000CF360000}"/>
    <cellStyle name="Normal 56 3 2" xfId="5289" xr:uid="{00000000-0005-0000-0000-0000D0360000}"/>
    <cellStyle name="Normal 56 3 2 2" xfId="15163" xr:uid="{00000000-0005-0000-0000-0000D1360000}"/>
    <cellStyle name="Normal 56 3 2 2 2" xfId="22594" xr:uid="{00000000-0005-0000-0000-0000D2360000}"/>
    <cellStyle name="Normal 56 3 2 3" xfId="12299" xr:uid="{00000000-0005-0000-0000-0000D3360000}"/>
    <cellStyle name="Normal 56 3 2 4" xfId="19732" xr:uid="{00000000-0005-0000-0000-0000D4360000}"/>
    <cellStyle name="Normal 56 3 3" xfId="9814" xr:uid="{00000000-0005-0000-0000-0000D5360000}"/>
    <cellStyle name="Normal 56 3 3 2" xfId="18133" xr:uid="{00000000-0005-0000-0000-0000D6360000}"/>
    <cellStyle name="Normal 56 3 4" xfId="13564" xr:uid="{00000000-0005-0000-0000-0000D7360000}"/>
    <cellStyle name="Normal 56 3 4 2" xfId="20995" xr:uid="{00000000-0005-0000-0000-0000D8360000}"/>
    <cellStyle name="Normal 56 3 5" xfId="16070" xr:uid="{00000000-0005-0000-0000-0000D9360000}"/>
    <cellStyle name="Normal 56 3 5 2" xfId="23501" xr:uid="{00000000-0005-0000-0000-0000DA360000}"/>
    <cellStyle name="Normal 56 3 6" xfId="8369" xr:uid="{00000000-0005-0000-0000-0000DB360000}"/>
    <cellStyle name="Normal 56 3 6 2" xfId="23932" xr:uid="{00000000-0005-0000-0000-0000DC360000}"/>
    <cellStyle name="Normal 56 3 7" xfId="16901" xr:uid="{00000000-0005-0000-0000-0000DD360000}"/>
    <cellStyle name="Normal 56 4" xfId="5287" xr:uid="{00000000-0005-0000-0000-0000DE360000}"/>
    <cellStyle name="Normal 56 4 2" xfId="15161" xr:uid="{00000000-0005-0000-0000-0000DF360000}"/>
    <cellStyle name="Normal 56 4 2 2" xfId="22592" xr:uid="{00000000-0005-0000-0000-0000E0360000}"/>
    <cellStyle name="Normal 56 4 3" xfId="12297" xr:uid="{00000000-0005-0000-0000-0000E1360000}"/>
    <cellStyle name="Normal 56 4 4" xfId="19730" xr:uid="{00000000-0005-0000-0000-0000E2360000}"/>
    <cellStyle name="Normal 56 5" xfId="9812" xr:uid="{00000000-0005-0000-0000-0000E3360000}"/>
    <cellStyle name="Normal 56 5 2" xfId="18131" xr:uid="{00000000-0005-0000-0000-0000E4360000}"/>
    <cellStyle name="Normal 56 6" xfId="13562" xr:uid="{00000000-0005-0000-0000-0000E5360000}"/>
    <cellStyle name="Normal 56 6 2" xfId="20993" xr:uid="{00000000-0005-0000-0000-0000E6360000}"/>
    <cellStyle name="Normal 56 7" xfId="16068" xr:uid="{00000000-0005-0000-0000-0000E7360000}"/>
    <cellStyle name="Normal 56 7 2" xfId="23499" xr:uid="{00000000-0005-0000-0000-0000E8360000}"/>
    <cellStyle name="Normal 56 8" xfId="8367" xr:uid="{00000000-0005-0000-0000-0000E9360000}"/>
    <cellStyle name="Normal 56 8 2" xfId="23930" xr:uid="{00000000-0005-0000-0000-0000EA360000}"/>
    <cellStyle name="Normal 56 9" xfId="16899" xr:uid="{00000000-0005-0000-0000-0000EB360000}"/>
    <cellStyle name="Normal 560" xfId="1797" xr:uid="{00000000-0005-0000-0000-0000EC360000}"/>
    <cellStyle name="Normal 560 2" xfId="5290" xr:uid="{00000000-0005-0000-0000-0000ED360000}"/>
    <cellStyle name="Normal 560 2 2" xfId="15164" xr:uid="{00000000-0005-0000-0000-0000EE360000}"/>
    <cellStyle name="Normal 560 2 2 2" xfId="22595" xr:uid="{00000000-0005-0000-0000-0000EF360000}"/>
    <cellStyle name="Normal 560 2 3" xfId="12300" xr:uid="{00000000-0005-0000-0000-0000F0360000}"/>
    <cellStyle name="Normal 560 2 4" xfId="19733" xr:uid="{00000000-0005-0000-0000-0000F1360000}"/>
    <cellStyle name="Normal 560 3" xfId="9815" xr:uid="{00000000-0005-0000-0000-0000F2360000}"/>
    <cellStyle name="Normal 560 3 2" xfId="18134" xr:uid="{00000000-0005-0000-0000-0000F3360000}"/>
    <cellStyle name="Normal 560 4" xfId="13565" xr:uid="{00000000-0005-0000-0000-0000F4360000}"/>
    <cellStyle name="Normal 560 4 2" xfId="20996" xr:uid="{00000000-0005-0000-0000-0000F5360000}"/>
    <cellStyle name="Normal 560 5" xfId="8370" xr:uid="{00000000-0005-0000-0000-0000F6360000}"/>
    <cellStyle name="Normal 560 5 2" xfId="24588" xr:uid="{00000000-0005-0000-0000-0000F7360000}"/>
    <cellStyle name="Normal 560 6" xfId="16902" xr:uid="{00000000-0005-0000-0000-0000F8360000}"/>
    <cellStyle name="Normal 561" xfId="1798" xr:uid="{00000000-0005-0000-0000-0000F9360000}"/>
    <cellStyle name="Normal 561 2" xfId="5291" xr:uid="{00000000-0005-0000-0000-0000FA360000}"/>
    <cellStyle name="Normal 561 2 2" xfId="15165" xr:uid="{00000000-0005-0000-0000-0000FB360000}"/>
    <cellStyle name="Normal 561 2 2 2" xfId="22596" xr:uid="{00000000-0005-0000-0000-0000FC360000}"/>
    <cellStyle name="Normal 561 2 3" xfId="12301" xr:uid="{00000000-0005-0000-0000-0000FD360000}"/>
    <cellStyle name="Normal 561 2 4" xfId="19734" xr:uid="{00000000-0005-0000-0000-0000FE360000}"/>
    <cellStyle name="Normal 561 3" xfId="9816" xr:uid="{00000000-0005-0000-0000-0000FF360000}"/>
    <cellStyle name="Normal 561 3 2" xfId="18135" xr:uid="{00000000-0005-0000-0000-000000370000}"/>
    <cellStyle name="Normal 561 4" xfId="13566" xr:uid="{00000000-0005-0000-0000-000001370000}"/>
    <cellStyle name="Normal 561 4 2" xfId="20997" xr:uid="{00000000-0005-0000-0000-000002370000}"/>
    <cellStyle name="Normal 561 5" xfId="8371" xr:uid="{00000000-0005-0000-0000-000003370000}"/>
    <cellStyle name="Normal 561 5 2" xfId="24592" xr:uid="{00000000-0005-0000-0000-000004370000}"/>
    <cellStyle name="Normal 561 6" xfId="16903" xr:uid="{00000000-0005-0000-0000-000005370000}"/>
    <cellStyle name="Normal 562" xfId="1799" xr:uid="{00000000-0005-0000-0000-000006370000}"/>
    <cellStyle name="Normal 562 2" xfId="5292" xr:uid="{00000000-0005-0000-0000-000007370000}"/>
    <cellStyle name="Normal 562 2 2" xfId="15166" xr:uid="{00000000-0005-0000-0000-000008370000}"/>
    <cellStyle name="Normal 562 2 2 2" xfId="22597" xr:uid="{00000000-0005-0000-0000-000009370000}"/>
    <cellStyle name="Normal 562 2 3" xfId="12302" xr:uid="{00000000-0005-0000-0000-00000A370000}"/>
    <cellStyle name="Normal 562 2 4" xfId="19735" xr:uid="{00000000-0005-0000-0000-00000B370000}"/>
    <cellStyle name="Normal 562 3" xfId="9817" xr:uid="{00000000-0005-0000-0000-00000C370000}"/>
    <cellStyle name="Normal 562 3 2" xfId="18136" xr:uid="{00000000-0005-0000-0000-00000D370000}"/>
    <cellStyle name="Normal 562 4" xfId="13567" xr:uid="{00000000-0005-0000-0000-00000E370000}"/>
    <cellStyle name="Normal 562 4 2" xfId="20998" xr:uid="{00000000-0005-0000-0000-00000F370000}"/>
    <cellStyle name="Normal 562 5" xfId="8372" xr:uid="{00000000-0005-0000-0000-000010370000}"/>
    <cellStyle name="Normal 562 5 2" xfId="24594" xr:uid="{00000000-0005-0000-0000-000011370000}"/>
    <cellStyle name="Normal 562 6" xfId="16904" xr:uid="{00000000-0005-0000-0000-000012370000}"/>
    <cellStyle name="Normal 563" xfId="1800" xr:uid="{00000000-0005-0000-0000-000013370000}"/>
    <cellStyle name="Normal 563 2" xfId="5293" xr:uid="{00000000-0005-0000-0000-000014370000}"/>
    <cellStyle name="Normal 563 2 2" xfId="15167" xr:uid="{00000000-0005-0000-0000-000015370000}"/>
    <cellStyle name="Normal 563 2 2 2" xfId="22598" xr:uid="{00000000-0005-0000-0000-000016370000}"/>
    <cellStyle name="Normal 563 2 3" xfId="12303" xr:uid="{00000000-0005-0000-0000-000017370000}"/>
    <cellStyle name="Normal 563 2 4" xfId="19736" xr:uid="{00000000-0005-0000-0000-000018370000}"/>
    <cellStyle name="Normal 563 3" xfId="9818" xr:uid="{00000000-0005-0000-0000-000019370000}"/>
    <cellStyle name="Normal 563 3 2" xfId="18137" xr:uid="{00000000-0005-0000-0000-00001A370000}"/>
    <cellStyle name="Normal 563 4" xfId="13568" xr:uid="{00000000-0005-0000-0000-00001B370000}"/>
    <cellStyle name="Normal 563 4 2" xfId="20999" xr:uid="{00000000-0005-0000-0000-00001C370000}"/>
    <cellStyle name="Normal 563 5" xfId="8373" xr:uid="{00000000-0005-0000-0000-00001D370000}"/>
    <cellStyle name="Normal 563 5 2" xfId="24593" xr:uid="{00000000-0005-0000-0000-00001E370000}"/>
    <cellStyle name="Normal 563 6" xfId="16905" xr:uid="{00000000-0005-0000-0000-00001F370000}"/>
    <cellStyle name="Normal 564" xfId="1801" xr:uid="{00000000-0005-0000-0000-000020370000}"/>
    <cellStyle name="Normal 564 2" xfId="5294" xr:uid="{00000000-0005-0000-0000-000021370000}"/>
    <cellStyle name="Normal 564 2 2" xfId="15168" xr:uid="{00000000-0005-0000-0000-000022370000}"/>
    <cellStyle name="Normal 564 2 2 2" xfId="22599" xr:uid="{00000000-0005-0000-0000-000023370000}"/>
    <cellStyle name="Normal 564 2 3" xfId="12304" xr:uid="{00000000-0005-0000-0000-000024370000}"/>
    <cellStyle name="Normal 564 2 4" xfId="19737" xr:uid="{00000000-0005-0000-0000-000025370000}"/>
    <cellStyle name="Normal 564 3" xfId="9819" xr:uid="{00000000-0005-0000-0000-000026370000}"/>
    <cellStyle name="Normal 564 3 2" xfId="18138" xr:uid="{00000000-0005-0000-0000-000027370000}"/>
    <cellStyle name="Normal 564 4" xfId="13569" xr:uid="{00000000-0005-0000-0000-000028370000}"/>
    <cellStyle name="Normal 564 4 2" xfId="21000" xr:uid="{00000000-0005-0000-0000-000029370000}"/>
    <cellStyle name="Normal 564 5" xfId="8374" xr:uid="{00000000-0005-0000-0000-00002A370000}"/>
    <cellStyle name="Normal 564 5 2" xfId="24578" xr:uid="{00000000-0005-0000-0000-00002B370000}"/>
    <cellStyle name="Normal 564 6" xfId="16906" xr:uid="{00000000-0005-0000-0000-00002C370000}"/>
    <cellStyle name="Normal 565" xfId="1802" xr:uid="{00000000-0005-0000-0000-00002D370000}"/>
    <cellStyle name="Normal 565 2" xfId="5295" xr:uid="{00000000-0005-0000-0000-00002E370000}"/>
    <cellStyle name="Normal 565 2 2" xfId="15169" xr:uid="{00000000-0005-0000-0000-00002F370000}"/>
    <cellStyle name="Normal 565 2 2 2" xfId="22600" xr:uid="{00000000-0005-0000-0000-000030370000}"/>
    <cellStyle name="Normal 565 2 3" xfId="12305" xr:uid="{00000000-0005-0000-0000-000031370000}"/>
    <cellStyle name="Normal 565 2 4" xfId="19738" xr:uid="{00000000-0005-0000-0000-000032370000}"/>
    <cellStyle name="Normal 565 3" xfId="9820" xr:uid="{00000000-0005-0000-0000-000033370000}"/>
    <cellStyle name="Normal 565 3 2" xfId="18139" xr:uid="{00000000-0005-0000-0000-000034370000}"/>
    <cellStyle name="Normal 565 4" xfId="13570" xr:uid="{00000000-0005-0000-0000-000035370000}"/>
    <cellStyle name="Normal 565 4 2" xfId="21001" xr:uid="{00000000-0005-0000-0000-000036370000}"/>
    <cellStyle name="Normal 565 5" xfId="8375" xr:uid="{00000000-0005-0000-0000-000037370000}"/>
    <cellStyle name="Normal 565 5 2" xfId="24587" xr:uid="{00000000-0005-0000-0000-000038370000}"/>
    <cellStyle name="Normal 565 6" xfId="16907" xr:uid="{00000000-0005-0000-0000-000039370000}"/>
    <cellStyle name="Normal 566" xfId="1803" xr:uid="{00000000-0005-0000-0000-00003A370000}"/>
    <cellStyle name="Normal 566 2" xfId="5296" xr:uid="{00000000-0005-0000-0000-00003B370000}"/>
    <cellStyle name="Normal 566 2 2" xfId="15170" xr:uid="{00000000-0005-0000-0000-00003C370000}"/>
    <cellStyle name="Normal 566 2 2 2" xfId="22601" xr:uid="{00000000-0005-0000-0000-00003D370000}"/>
    <cellStyle name="Normal 566 2 3" xfId="12306" xr:uid="{00000000-0005-0000-0000-00003E370000}"/>
    <cellStyle name="Normal 566 2 4" xfId="19739" xr:uid="{00000000-0005-0000-0000-00003F370000}"/>
    <cellStyle name="Normal 566 3" xfId="9821" xr:uid="{00000000-0005-0000-0000-000040370000}"/>
    <cellStyle name="Normal 566 3 2" xfId="18140" xr:uid="{00000000-0005-0000-0000-000041370000}"/>
    <cellStyle name="Normal 566 4" xfId="13571" xr:uid="{00000000-0005-0000-0000-000042370000}"/>
    <cellStyle name="Normal 566 4 2" xfId="21002" xr:uid="{00000000-0005-0000-0000-000043370000}"/>
    <cellStyle name="Normal 566 5" xfId="8376" xr:uid="{00000000-0005-0000-0000-000044370000}"/>
    <cellStyle name="Normal 566 5 2" xfId="24591" xr:uid="{00000000-0005-0000-0000-000045370000}"/>
    <cellStyle name="Normal 566 6" xfId="16908" xr:uid="{00000000-0005-0000-0000-000046370000}"/>
    <cellStyle name="Normal 567" xfId="1804" xr:uid="{00000000-0005-0000-0000-000047370000}"/>
    <cellStyle name="Normal 567 2" xfId="5297" xr:uid="{00000000-0005-0000-0000-000048370000}"/>
    <cellStyle name="Normal 567 2 2" xfId="15171" xr:uid="{00000000-0005-0000-0000-000049370000}"/>
    <cellStyle name="Normal 567 2 2 2" xfId="22602" xr:uid="{00000000-0005-0000-0000-00004A370000}"/>
    <cellStyle name="Normal 567 2 3" xfId="12307" xr:uid="{00000000-0005-0000-0000-00004B370000}"/>
    <cellStyle name="Normal 567 2 4" xfId="19740" xr:uid="{00000000-0005-0000-0000-00004C370000}"/>
    <cellStyle name="Normal 567 3" xfId="9822" xr:uid="{00000000-0005-0000-0000-00004D370000}"/>
    <cellStyle name="Normal 567 3 2" xfId="18141" xr:uid="{00000000-0005-0000-0000-00004E370000}"/>
    <cellStyle name="Normal 567 4" xfId="13572" xr:uid="{00000000-0005-0000-0000-00004F370000}"/>
    <cellStyle name="Normal 567 4 2" xfId="21003" xr:uid="{00000000-0005-0000-0000-000050370000}"/>
    <cellStyle name="Normal 567 5" xfId="8377" xr:uid="{00000000-0005-0000-0000-000051370000}"/>
    <cellStyle name="Normal 567 5 2" xfId="24580" xr:uid="{00000000-0005-0000-0000-000052370000}"/>
    <cellStyle name="Normal 567 6" xfId="16909" xr:uid="{00000000-0005-0000-0000-000053370000}"/>
    <cellStyle name="Normal 568" xfId="1805" xr:uid="{00000000-0005-0000-0000-000054370000}"/>
    <cellStyle name="Normal 568 2" xfId="5298" xr:uid="{00000000-0005-0000-0000-000055370000}"/>
    <cellStyle name="Normal 568 2 2" xfId="15172" xr:uid="{00000000-0005-0000-0000-000056370000}"/>
    <cellStyle name="Normal 568 2 2 2" xfId="22603" xr:uid="{00000000-0005-0000-0000-000057370000}"/>
    <cellStyle name="Normal 568 2 3" xfId="12308" xr:uid="{00000000-0005-0000-0000-000058370000}"/>
    <cellStyle name="Normal 568 2 4" xfId="19741" xr:uid="{00000000-0005-0000-0000-000059370000}"/>
    <cellStyle name="Normal 568 3" xfId="9823" xr:uid="{00000000-0005-0000-0000-00005A370000}"/>
    <cellStyle name="Normal 568 3 2" xfId="18142" xr:uid="{00000000-0005-0000-0000-00005B370000}"/>
    <cellStyle name="Normal 568 4" xfId="13573" xr:uid="{00000000-0005-0000-0000-00005C370000}"/>
    <cellStyle name="Normal 568 4 2" xfId="21004" xr:uid="{00000000-0005-0000-0000-00005D370000}"/>
    <cellStyle name="Normal 568 5" xfId="8378" xr:uid="{00000000-0005-0000-0000-00005E370000}"/>
    <cellStyle name="Normal 568 5 2" xfId="24590" xr:uid="{00000000-0005-0000-0000-00005F370000}"/>
    <cellStyle name="Normal 568 6" xfId="16910" xr:uid="{00000000-0005-0000-0000-000060370000}"/>
    <cellStyle name="Normal 569" xfId="1806" xr:uid="{00000000-0005-0000-0000-000061370000}"/>
    <cellStyle name="Normal 569 2" xfId="5299" xr:uid="{00000000-0005-0000-0000-000062370000}"/>
    <cellStyle name="Normal 569 2 2" xfId="15173" xr:uid="{00000000-0005-0000-0000-000063370000}"/>
    <cellStyle name="Normal 569 2 2 2" xfId="22604" xr:uid="{00000000-0005-0000-0000-000064370000}"/>
    <cellStyle name="Normal 569 2 3" xfId="12309" xr:uid="{00000000-0005-0000-0000-000065370000}"/>
    <cellStyle name="Normal 569 2 4" xfId="19742" xr:uid="{00000000-0005-0000-0000-000066370000}"/>
    <cellStyle name="Normal 569 3" xfId="9824" xr:uid="{00000000-0005-0000-0000-000067370000}"/>
    <cellStyle name="Normal 569 3 2" xfId="18143" xr:uid="{00000000-0005-0000-0000-000068370000}"/>
    <cellStyle name="Normal 569 4" xfId="13574" xr:uid="{00000000-0005-0000-0000-000069370000}"/>
    <cellStyle name="Normal 569 4 2" xfId="21005" xr:uid="{00000000-0005-0000-0000-00006A370000}"/>
    <cellStyle name="Normal 569 5" xfId="8379" xr:uid="{00000000-0005-0000-0000-00006B370000}"/>
    <cellStyle name="Normal 569 5 2" xfId="24584" xr:uid="{00000000-0005-0000-0000-00006C370000}"/>
    <cellStyle name="Normal 569 6" xfId="16911" xr:uid="{00000000-0005-0000-0000-00006D370000}"/>
    <cellStyle name="Normal 57" xfId="1807" xr:uid="{00000000-0005-0000-0000-00006E370000}"/>
    <cellStyle name="Normal 57 2" xfId="1808" xr:uid="{00000000-0005-0000-0000-00006F370000}"/>
    <cellStyle name="Normal 57 2 2" xfId="5301" xr:uid="{00000000-0005-0000-0000-000070370000}"/>
    <cellStyle name="Normal 57 2 2 2" xfId="15175" xr:uid="{00000000-0005-0000-0000-000071370000}"/>
    <cellStyle name="Normal 57 2 2 2 2" xfId="22606" xr:uid="{00000000-0005-0000-0000-000072370000}"/>
    <cellStyle name="Normal 57 2 2 3" xfId="12311" xr:uid="{00000000-0005-0000-0000-000073370000}"/>
    <cellStyle name="Normal 57 2 2 4" xfId="19744" xr:uid="{00000000-0005-0000-0000-000074370000}"/>
    <cellStyle name="Normal 57 2 3" xfId="9825" xr:uid="{00000000-0005-0000-0000-000075370000}"/>
    <cellStyle name="Normal 57 2 3 2" xfId="18144" xr:uid="{00000000-0005-0000-0000-000076370000}"/>
    <cellStyle name="Normal 57 2 4" xfId="13575" xr:uid="{00000000-0005-0000-0000-000077370000}"/>
    <cellStyle name="Normal 57 2 4 2" xfId="21006" xr:uid="{00000000-0005-0000-0000-000078370000}"/>
    <cellStyle name="Normal 57 2 5" xfId="8381" xr:uid="{00000000-0005-0000-0000-000079370000}"/>
    <cellStyle name="Normal 57 2 5 2" xfId="25141" xr:uid="{00000000-0005-0000-0000-00007A370000}"/>
    <cellStyle name="Normal 57 2 6" xfId="16913" xr:uid="{00000000-0005-0000-0000-00007B370000}"/>
    <cellStyle name="Normal 57 3" xfId="1809" xr:uid="{00000000-0005-0000-0000-00007C370000}"/>
    <cellStyle name="Normal 57 3 2" xfId="1810" xr:uid="{00000000-0005-0000-0000-00007D370000}"/>
    <cellStyle name="Normal 57 3 3" xfId="1811" xr:uid="{00000000-0005-0000-0000-00007E370000}"/>
    <cellStyle name="Normal 57 3 3 2" xfId="1812" xr:uid="{00000000-0005-0000-0000-00007F370000}"/>
    <cellStyle name="Normal 57 3 3 3" xfId="9826" xr:uid="{00000000-0005-0000-0000-000080370000}"/>
    <cellStyle name="Normal 57 4" xfId="1813" xr:uid="{00000000-0005-0000-0000-000081370000}"/>
    <cellStyle name="Normal 57 4 2" xfId="1814" xr:uid="{00000000-0005-0000-0000-000082370000}"/>
    <cellStyle name="Normal 57 4 3" xfId="9827" xr:uid="{00000000-0005-0000-0000-000083370000}"/>
    <cellStyle name="Normal 57 5" xfId="5300" xr:uid="{00000000-0005-0000-0000-000084370000}"/>
    <cellStyle name="Normal 57 5 2" xfId="15174" xr:uid="{00000000-0005-0000-0000-000085370000}"/>
    <cellStyle name="Normal 57 5 2 2" xfId="22605" xr:uid="{00000000-0005-0000-0000-000086370000}"/>
    <cellStyle name="Normal 57 5 3" xfId="12310" xr:uid="{00000000-0005-0000-0000-000087370000}"/>
    <cellStyle name="Normal 57 5 4" xfId="19743" xr:uid="{00000000-0005-0000-0000-000088370000}"/>
    <cellStyle name="Normal 57 6" xfId="16071" xr:uid="{00000000-0005-0000-0000-000089370000}"/>
    <cellStyle name="Normal 57 6 2" xfId="23502" xr:uid="{00000000-0005-0000-0000-00008A370000}"/>
    <cellStyle name="Normal 57 7" xfId="8380" xr:uid="{00000000-0005-0000-0000-00008B370000}"/>
    <cellStyle name="Normal 57 7 2" xfId="23933" xr:uid="{00000000-0005-0000-0000-00008C370000}"/>
    <cellStyle name="Normal 57 8" xfId="16912" xr:uid="{00000000-0005-0000-0000-00008D370000}"/>
    <cellStyle name="Normal 570" xfId="1815" xr:uid="{00000000-0005-0000-0000-00008E370000}"/>
    <cellStyle name="Normal 570 2" xfId="5302" xr:uid="{00000000-0005-0000-0000-00008F370000}"/>
    <cellStyle name="Normal 570 2 2" xfId="15176" xr:uid="{00000000-0005-0000-0000-000090370000}"/>
    <cellStyle name="Normal 570 2 2 2" xfId="22607" xr:uid="{00000000-0005-0000-0000-000091370000}"/>
    <cellStyle name="Normal 570 2 3" xfId="12312" xr:uid="{00000000-0005-0000-0000-000092370000}"/>
    <cellStyle name="Normal 570 2 4" xfId="19745" xr:uid="{00000000-0005-0000-0000-000093370000}"/>
    <cellStyle name="Normal 570 3" xfId="9828" xr:uid="{00000000-0005-0000-0000-000094370000}"/>
    <cellStyle name="Normal 570 3 2" xfId="18145" xr:uid="{00000000-0005-0000-0000-000095370000}"/>
    <cellStyle name="Normal 570 4" xfId="13576" xr:uid="{00000000-0005-0000-0000-000096370000}"/>
    <cellStyle name="Normal 570 4 2" xfId="21007" xr:uid="{00000000-0005-0000-0000-000097370000}"/>
    <cellStyle name="Normal 570 5" xfId="8382" xr:uid="{00000000-0005-0000-0000-000098370000}"/>
    <cellStyle name="Normal 570 5 2" xfId="24582" xr:uid="{00000000-0005-0000-0000-000099370000}"/>
    <cellStyle name="Normal 570 6" xfId="16914" xr:uid="{00000000-0005-0000-0000-00009A370000}"/>
    <cellStyle name="Normal 571" xfId="1816" xr:uid="{00000000-0005-0000-0000-00009B370000}"/>
    <cellStyle name="Normal 571 2" xfId="5303" xr:uid="{00000000-0005-0000-0000-00009C370000}"/>
    <cellStyle name="Normal 571 2 2" xfId="15177" xr:uid="{00000000-0005-0000-0000-00009D370000}"/>
    <cellStyle name="Normal 571 2 2 2" xfId="22608" xr:uid="{00000000-0005-0000-0000-00009E370000}"/>
    <cellStyle name="Normal 571 2 3" xfId="12313" xr:uid="{00000000-0005-0000-0000-00009F370000}"/>
    <cellStyle name="Normal 571 2 4" xfId="19746" xr:uid="{00000000-0005-0000-0000-0000A0370000}"/>
    <cellStyle name="Normal 571 3" xfId="9829" xr:uid="{00000000-0005-0000-0000-0000A1370000}"/>
    <cellStyle name="Normal 571 3 2" xfId="18146" xr:uid="{00000000-0005-0000-0000-0000A2370000}"/>
    <cellStyle name="Normal 571 4" xfId="13577" xr:uid="{00000000-0005-0000-0000-0000A3370000}"/>
    <cellStyle name="Normal 571 4 2" xfId="21008" xr:uid="{00000000-0005-0000-0000-0000A4370000}"/>
    <cellStyle name="Normal 571 5" xfId="8383" xr:uid="{00000000-0005-0000-0000-0000A5370000}"/>
    <cellStyle name="Normal 571 5 2" xfId="24595" xr:uid="{00000000-0005-0000-0000-0000A6370000}"/>
    <cellStyle name="Normal 571 6" xfId="16915" xr:uid="{00000000-0005-0000-0000-0000A7370000}"/>
    <cellStyle name="Normal 572" xfId="1817" xr:uid="{00000000-0005-0000-0000-0000A8370000}"/>
    <cellStyle name="Normal 572 2" xfId="5304" xr:uid="{00000000-0005-0000-0000-0000A9370000}"/>
    <cellStyle name="Normal 572 2 2" xfId="15178" xr:uid="{00000000-0005-0000-0000-0000AA370000}"/>
    <cellStyle name="Normal 572 2 2 2" xfId="22609" xr:uid="{00000000-0005-0000-0000-0000AB370000}"/>
    <cellStyle name="Normal 572 2 3" xfId="12314" xr:uid="{00000000-0005-0000-0000-0000AC370000}"/>
    <cellStyle name="Normal 572 2 4" xfId="19747" xr:uid="{00000000-0005-0000-0000-0000AD370000}"/>
    <cellStyle name="Normal 572 3" xfId="9830" xr:uid="{00000000-0005-0000-0000-0000AE370000}"/>
    <cellStyle name="Normal 572 3 2" xfId="18147" xr:uid="{00000000-0005-0000-0000-0000AF370000}"/>
    <cellStyle name="Normal 572 4" xfId="13578" xr:uid="{00000000-0005-0000-0000-0000B0370000}"/>
    <cellStyle name="Normal 572 4 2" xfId="21009" xr:uid="{00000000-0005-0000-0000-0000B1370000}"/>
    <cellStyle name="Normal 572 5" xfId="8384" xr:uid="{00000000-0005-0000-0000-0000B2370000}"/>
    <cellStyle name="Normal 572 5 2" xfId="24586" xr:uid="{00000000-0005-0000-0000-0000B3370000}"/>
    <cellStyle name="Normal 572 6" xfId="16916" xr:uid="{00000000-0005-0000-0000-0000B4370000}"/>
    <cellStyle name="Normal 573" xfId="1818" xr:uid="{00000000-0005-0000-0000-0000B5370000}"/>
    <cellStyle name="Normal 573 2" xfId="5305" xr:uid="{00000000-0005-0000-0000-0000B6370000}"/>
    <cellStyle name="Normal 573 2 2" xfId="15179" xr:uid="{00000000-0005-0000-0000-0000B7370000}"/>
    <cellStyle name="Normal 573 2 2 2" xfId="22610" xr:uid="{00000000-0005-0000-0000-0000B8370000}"/>
    <cellStyle name="Normal 573 2 3" xfId="12315" xr:uid="{00000000-0005-0000-0000-0000B9370000}"/>
    <cellStyle name="Normal 573 2 4" xfId="19748" xr:uid="{00000000-0005-0000-0000-0000BA370000}"/>
    <cellStyle name="Normal 573 3" xfId="9831" xr:uid="{00000000-0005-0000-0000-0000BB370000}"/>
    <cellStyle name="Normal 573 3 2" xfId="18148" xr:uid="{00000000-0005-0000-0000-0000BC370000}"/>
    <cellStyle name="Normal 573 4" xfId="13579" xr:uid="{00000000-0005-0000-0000-0000BD370000}"/>
    <cellStyle name="Normal 573 4 2" xfId="21010" xr:uid="{00000000-0005-0000-0000-0000BE370000}"/>
    <cellStyle name="Normal 573 5" xfId="8385" xr:uid="{00000000-0005-0000-0000-0000BF370000}"/>
    <cellStyle name="Normal 573 5 2" xfId="24583" xr:uid="{00000000-0005-0000-0000-0000C0370000}"/>
    <cellStyle name="Normal 573 6" xfId="16917" xr:uid="{00000000-0005-0000-0000-0000C1370000}"/>
    <cellStyle name="Normal 574" xfId="1819" xr:uid="{00000000-0005-0000-0000-0000C2370000}"/>
    <cellStyle name="Normal 574 2" xfId="5306" xr:uid="{00000000-0005-0000-0000-0000C3370000}"/>
    <cellStyle name="Normal 574 2 2" xfId="15180" xr:uid="{00000000-0005-0000-0000-0000C4370000}"/>
    <cellStyle name="Normal 574 2 2 2" xfId="22611" xr:uid="{00000000-0005-0000-0000-0000C5370000}"/>
    <cellStyle name="Normal 574 2 3" xfId="12316" xr:uid="{00000000-0005-0000-0000-0000C6370000}"/>
    <cellStyle name="Normal 574 2 4" xfId="19749" xr:uid="{00000000-0005-0000-0000-0000C7370000}"/>
    <cellStyle name="Normal 574 3" xfId="9832" xr:uid="{00000000-0005-0000-0000-0000C8370000}"/>
    <cellStyle name="Normal 574 3 2" xfId="18149" xr:uid="{00000000-0005-0000-0000-0000C9370000}"/>
    <cellStyle name="Normal 574 4" xfId="13580" xr:uid="{00000000-0005-0000-0000-0000CA370000}"/>
    <cellStyle name="Normal 574 4 2" xfId="21011" xr:uid="{00000000-0005-0000-0000-0000CB370000}"/>
    <cellStyle name="Normal 574 5" xfId="8386" xr:uid="{00000000-0005-0000-0000-0000CC370000}"/>
    <cellStyle name="Normal 574 5 2" xfId="24581" xr:uid="{00000000-0005-0000-0000-0000CD370000}"/>
    <cellStyle name="Normal 574 6" xfId="16918" xr:uid="{00000000-0005-0000-0000-0000CE370000}"/>
    <cellStyle name="Normal 575" xfId="1820" xr:uid="{00000000-0005-0000-0000-0000CF370000}"/>
    <cellStyle name="Normal 575 2" xfId="5307" xr:uid="{00000000-0005-0000-0000-0000D0370000}"/>
    <cellStyle name="Normal 575 2 2" xfId="15181" xr:uid="{00000000-0005-0000-0000-0000D1370000}"/>
    <cellStyle name="Normal 575 2 2 2" xfId="22612" xr:uid="{00000000-0005-0000-0000-0000D2370000}"/>
    <cellStyle name="Normal 575 2 3" xfId="12317" xr:uid="{00000000-0005-0000-0000-0000D3370000}"/>
    <cellStyle name="Normal 575 2 4" xfId="19750" xr:uid="{00000000-0005-0000-0000-0000D4370000}"/>
    <cellStyle name="Normal 575 3" xfId="9833" xr:uid="{00000000-0005-0000-0000-0000D5370000}"/>
    <cellStyle name="Normal 575 3 2" xfId="18150" xr:uid="{00000000-0005-0000-0000-0000D6370000}"/>
    <cellStyle name="Normal 575 4" xfId="13581" xr:uid="{00000000-0005-0000-0000-0000D7370000}"/>
    <cellStyle name="Normal 575 4 2" xfId="21012" xr:uid="{00000000-0005-0000-0000-0000D8370000}"/>
    <cellStyle name="Normal 575 5" xfId="8387" xr:uid="{00000000-0005-0000-0000-0000D9370000}"/>
    <cellStyle name="Normal 575 5 2" xfId="24589" xr:uid="{00000000-0005-0000-0000-0000DA370000}"/>
    <cellStyle name="Normal 575 6" xfId="16919" xr:uid="{00000000-0005-0000-0000-0000DB370000}"/>
    <cellStyle name="Normal 576" xfId="1821" xr:uid="{00000000-0005-0000-0000-0000DC370000}"/>
    <cellStyle name="Normal 576 2" xfId="5308" xr:uid="{00000000-0005-0000-0000-0000DD370000}"/>
    <cellStyle name="Normal 576 2 2" xfId="15182" xr:uid="{00000000-0005-0000-0000-0000DE370000}"/>
    <cellStyle name="Normal 576 2 2 2" xfId="22613" xr:uid="{00000000-0005-0000-0000-0000DF370000}"/>
    <cellStyle name="Normal 576 2 3" xfId="12318" xr:uid="{00000000-0005-0000-0000-0000E0370000}"/>
    <cellStyle name="Normal 576 2 4" xfId="19751" xr:uid="{00000000-0005-0000-0000-0000E1370000}"/>
    <cellStyle name="Normal 576 3" xfId="9834" xr:uid="{00000000-0005-0000-0000-0000E2370000}"/>
    <cellStyle name="Normal 576 3 2" xfId="18151" xr:uid="{00000000-0005-0000-0000-0000E3370000}"/>
    <cellStyle name="Normal 576 4" xfId="13582" xr:uid="{00000000-0005-0000-0000-0000E4370000}"/>
    <cellStyle name="Normal 576 4 2" xfId="21013" xr:uid="{00000000-0005-0000-0000-0000E5370000}"/>
    <cellStyle name="Normal 576 5" xfId="8388" xr:uid="{00000000-0005-0000-0000-0000E6370000}"/>
    <cellStyle name="Normal 576 5 2" xfId="24579" xr:uid="{00000000-0005-0000-0000-0000E7370000}"/>
    <cellStyle name="Normal 576 6" xfId="16920" xr:uid="{00000000-0005-0000-0000-0000E8370000}"/>
    <cellStyle name="Normal 577" xfId="1822" xr:uid="{00000000-0005-0000-0000-0000E9370000}"/>
    <cellStyle name="Normal 577 2" xfId="5309" xr:uid="{00000000-0005-0000-0000-0000EA370000}"/>
    <cellStyle name="Normal 577 2 2" xfId="15183" xr:uid="{00000000-0005-0000-0000-0000EB370000}"/>
    <cellStyle name="Normal 577 2 2 2" xfId="22614" xr:uid="{00000000-0005-0000-0000-0000EC370000}"/>
    <cellStyle name="Normal 577 2 3" xfId="12319" xr:uid="{00000000-0005-0000-0000-0000ED370000}"/>
    <cellStyle name="Normal 577 2 4" xfId="19752" xr:uid="{00000000-0005-0000-0000-0000EE370000}"/>
    <cellStyle name="Normal 577 3" xfId="9835" xr:uid="{00000000-0005-0000-0000-0000EF370000}"/>
    <cellStyle name="Normal 577 3 2" xfId="18152" xr:uid="{00000000-0005-0000-0000-0000F0370000}"/>
    <cellStyle name="Normal 577 4" xfId="13583" xr:uid="{00000000-0005-0000-0000-0000F1370000}"/>
    <cellStyle name="Normal 577 4 2" xfId="21014" xr:uid="{00000000-0005-0000-0000-0000F2370000}"/>
    <cellStyle name="Normal 577 5" xfId="8389" xr:uid="{00000000-0005-0000-0000-0000F3370000}"/>
    <cellStyle name="Normal 577 5 2" xfId="24596" xr:uid="{00000000-0005-0000-0000-0000F4370000}"/>
    <cellStyle name="Normal 577 6" xfId="16921" xr:uid="{00000000-0005-0000-0000-0000F5370000}"/>
    <cellStyle name="Normal 578" xfId="1823" xr:uid="{00000000-0005-0000-0000-0000F6370000}"/>
    <cellStyle name="Normal 578 2" xfId="5310" xr:uid="{00000000-0005-0000-0000-0000F7370000}"/>
    <cellStyle name="Normal 578 2 2" xfId="15184" xr:uid="{00000000-0005-0000-0000-0000F8370000}"/>
    <cellStyle name="Normal 578 2 2 2" xfId="22615" xr:uid="{00000000-0005-0000-0000-0000F9370000}"/>
    <cellStyle name="Normal 578 2 3" xfId="12320" xr:uid="{00000000-0005-0000-0000-0000FA370000}"/>
    <cellStyle name="Normal 578 2 4" xfId="19753" xr:uid="{00000000-0005-0000-0000-0000FB370000}"/>
    <cellStyle name="Normal 578 3" xfId="9836" xr:uid="{00000000-0005-0000-0000-0000FC370000}"/>
    <cellStyle name="Normal 578 3 2" xfId="18153" xr:uid="{00000000-0005-0000-0000-0000FD370000}"/>
    <cellStyle name="Normal 578 4" xfId="13584" xr:uid="{00000000-0005-0000-0000-0000FE370000}"/>
    <cellStyle name="Normal 578 4 2" xfId="21015" xr:uid="{00000000-0005-0000-0000-0000FF370000}"/>
    <cellStyle name="Normal 578 5" xfId="8390" xr:uid="{00000000-0005-0000-0000-000000380000}"/>
    <cellStyle name="Normal 578 5 2" xfId="24597" xr:uid="{00000000-0005-0000-0000-000001380000}"/>
    <cellStyle name="Normal 578 6" xfId="16922" xr:uid="{00000000-0005-0000-0000-000002380000}"/>
    <cellStyle name="Normal 579" xfId="1824" xr:uid="{00000000-0005-0000-0000-000003380000}"/>
    <cellStyle name="Normal 579 2" xfId="5311" xr:uid="{00000000-0005-0000-0000-000004380000}"/>
    <cellStyle name="Normal 579 2 2" xfId="15185" xr:uid="{00000000-0005-0000-0000-000005380000}"/>
    <cellStyle name="Normal 579 2 2 2" xfId="22616" xr:uid="{00000000-0005-0000-0000-000006380000}"/>
    <cellStyle name="Normal 579 2 3" xfId="12321" xr:uid="{00000000-0005-0000-0000-000007380000}"/>
    <cellStyle name="Normal 579 2 4" xfId="19754" xr:uid="{00000000-0005-0000-0000-000008380000}"/>
    <cellStyle name="Normal 579 3" xfId="9837" xr:uid="{00000000-0005-0000-0000-000009380000}"/>
    <cellStyle name="Normal 579 3 2" xfId="18154" xr:uid="{00000000-0005-0000-0000-00000A380000}"/>
    <cellStyle name="Normal 579 4" xfId="13585" xr:uid="{00000000-0005-0000-0000-00000B380000}"/>
    <cellStyle name="Normal 579 4 2" xfId="21016" xr:uid="{00000000-0005-0000-0000-00000C380000}"/>
    <cellStyle name="Normal 579 5" xfId="8391" xr:uid="{00000000-0005-0000-0000-00000D380000}"/>
    <cellStyle name="Normal 579 5 2" xfId="24599" xr:uid="{00000000-0005-0000-0000-00000E380000}"/>
    <cellStyle name="Normal 579 6" xfId="16923" xr:uid="{00000000-0005-0000-0000-00000F380000}"/>
    <cellStyle name="Normal 58" xfId="1825" xr:uid="{00000000-0005-0000-0000-000010380000}"/>
    <cellStyle name="Normal 58 2" xfId="1826" xr:uid="{00000000-0005-0000-0000-000011380000}"/>
    <cellStyle name="Normal 58 2 2" xfId="5313" xr:uid="{00000000-0005-0000-0000-000012380000}"/>
    <cellStyle name="Normal 58 2 2 2" xfId="15187" xr:uid="{00000000-0005-0000-0000-000013380000}"/>
    <cellStyle name="Normal 58 2 2 2 2" xfId="22618" xr:uid="{00000000-0005-0000-0000-000014380000}"/>
    <cellStyle name="Normal 58 2 2 3" xfId="12323" xr:uid="{00000000-0005-0000-0000-000015380000}"/>
    <cellStyle name="Normal 58 2 2 4" xfId="19756" xr:uid="{00000000-0005-0000-0000-000016380000}"/>
    <cellStyle name="Normal 58 2 3" xfId="9839" xr:uid="{00000000-0005-0000-0000-000017380000}"/>
    <cellStyle name="Normal 58 2 3 2" xfId="18156" xr:uid="{00000000-0005-0000-0000-000018380000}"/>
    <cellStyle name="Normal 58 2 4" xfId="13587" xr:uid="{00000000-0005-0000-0000-000019380000}"/>
    <cellStyle name="Normal 58 2 4 2" xfId="21018" xr:uid="{00000000-0005-0000-0000-00001A380000}"/>
    <cellStyle name="Normal 58 2 5" xfId="16073" xr:uid="{00000000-0005-0000-0000-00001B380000}"/>
    <cellStyle name="Normal 58 2 5 2" xfId="23504" xr:uid="{00000000-0005-0000-0000-00001C380000}"/>
    <cellStyle name="Normal 58 2 6" xfId="8393" xr:uid="{00000000-0005-0000-0000-00001D380000}"/>
    <cellStyle name="Normal 58 2 6 2" xfId="23935" xr:uid="{00000000-0005-0000-0000-00001E380000}"/>
    <cellStyle name="Normal 58 2 7" xfId="16925" xr:uid="{00000000-0005-0000-0000-00001F380000}"/>
    <cellStyle name="Normal 58 3" xfId="1827" xr:uid="{00000000-0005-0000-0000-000020380000}"/>
    <cellStyle name="Normal 58 3 2" xfId="5314" xr:uid="{00000000-0005-0000-0000-000021380000}"/>
    <cellStyle name="Normal 58 3 2 2" xfId="15188" xr:uid="{00000000-0005-0000-0000-000022380000}"/>
    <cellStyle name="Normal 58 3 2 2 2" xfId="22619" xr:uid="{00000000-0005-0000-0000-000023380000}"/>
    <cellStyle name="Normal 58 3 2 3" xfId="12324" xr:uid="{00000000-0005-0000-0000-000024380000}"/>
    <cellStyle name="Normal 58 3 2 4" xfId="19757" xr:uid="{00000000-0005-0000-0000-000025380000}"/>
    <cellStyle name="Normal 58 3 3" xfId="9840" xr:uid="{00000000-0005-0000-0000-000026380000}"/>
    <cellStyle name="Normal 58 3 3 2" xfId="18157" xr:uid="{00000000-0005-0000-0000-000027380000}"/>
    <cellStyle name="Normal 58 3 4" xfId="13588" xr:uid="{00000000-0005-0000-0000-000028380000}"/>
    <cellStyle name="Normal 58 3 4 2" xfId="21019" xr:uid="{00000000-0005-0000-0000-000029380000}"/>
    <cellStyle name="Normal 58 3 5" xfId="16074" xr:uid="{00000000-0005-0000-0000-00002A380000}"/>
    <cellStyle name="Normal 58 3 5 2" xfId="23505" xr:uid="{00000000-0005-0000-0000-00002B380000}"/>
    <cellStyle name="Normal 58 3 6" xfId="8394" xr:uid="{00000000-0005-0000-0000-00002C380000}"/>
    <cellStyle name="Normal 58 3 6 2" xfId="23936" xr:uid="{00000000-0005-0000-0000-00002D380000}"/>
    <cellStyle name="Normal 58 3 7" xfId="16926" xr:uid="{00000000-0005-0000-0000-00002E380000}"/>
    <cellStyle name="Normal 58 4" xfId="5312" xr:uid="{00000000-0005-0000-0000-00002F380000}"/>
    <cellStyle name="Normal 58 4 2" xfId="15186" xr:uid="{00000000-0005-0000-0000-000030380000}"/>
    <cellStyle name="Normal 58 4 2 2" xfId="22617" xr:uid="{00000000-0005-0000-0000-000031380000}"/>
    <cellStyle name="Normal 58 4 3" xfId="12322" xr:uid="{00000000-0005-0000-0000-000032380000}"/>
    <cellStyle name="Normal 58 4 4" xfId="19755" xr:uid="{00000000-0005-0000-0000-000033380000}"/>
    <cellStyle name="Normal 58 5" xfId="9838" xr:uid="{00000000-0005-0000-0000-000034380000}"/>
    <cellStyle name="Normal 58 5 2" xfId="18155" xr:uid="{00000000-0005-0000-0000-000035380000}"/>
    <cellStyle name="Normal 58 6" xfId="13586" xr:uid="{00000000-0005-0000-0000-000036380000}"/>
    <cellStyle name="Normal 58 6 2" xfId="21017" xr:uid="{00000000-0005-0000-0000-000037380000}"/>
    <cellStyle name="Normal 58 7" xfId="16072" xr:uid="{00000000-0005-0000-0000-000038380000}"/>
    <cellStyle name="Normal 58 7 2" xfId="23503" xr:uid="{00000000-0005-0000-0000-000039380000}"/>
    <cellStyle name="Normal 58 8" xfId="8392" xr:uid="{00000000-0005-0000-0000-00003A380000}"/>
    <cellStyle name="Normal 58 8 2" xfId="23934" xr:uid="{00000000-0005-0000-0000-00003B380000}"/>
    <cellStyle name="Normal 58 9" xfId="16924" xr:uid="{00000000-0005-0000-0000-00003C380000}"/>
    <cellStyle name="Normal 580" xfId="1828" xr:uid="{00000000-0005-0000-0000-00003D380000}"/>
    <cellStyle name="Normal 580 2" xfId="5315" xr:uid="{00000000-0005-0000-0000-00003E380000}"/>
    <cellStyle name="Normal 580 2 2" xfId="15189" xr:uid="{00000000-0005-0000-0000-00003F380000}"/>
    <cellStyle name="Normal 580 2 2 2" xfId="22620" xr:uid="{00000000-0005-0000-0000-000040380000}"/>
    <cellStyle name="Normal 580 2 3" xfId="12325" xr:uid="{00000000-0005-0000-0000-000041380000}"/>
    <cellStyle name="Normal 580 2 4" xfId="19758" xr:uid="{00000000-0005-0000-0000-000042380000}"/>
    <cellStyle name="Normal 580 3" xfId="9841" xr:uid="{00000000-0005-0000-0000-000043380000}"/>
    <cellStyle name="Normal 580 3 2" xfId="18158" xr:uid="{00000000-0005-0000-0000-000044380000}"/>
    <cellStyle name="Normal 580 4" xfId="13589" xr:uid="{00000000-0005-0000-0000-000045380000}"/>
    <cellStyle name="Normal 580 4 2" xfId="21020" xr:uid="{00000000-0005-0000-0000-000046380000}"/>
    <cellStyle name="Normal 580 5" xfId="8395" xr:uid="{00000000-0005-0000-0000-000047380000}"/>
    <cellStyle name="Normal 580 5 2" xfId="24601" xr:uid="{00000000-0005-0000-0000-000048380000}"/>
    <cellStyle name="Normal 580 6" xfId="16927" xr:uid="{00000000-0005-0000-0000-000049380000}"/>
    <cellStyle name="Normal 581" xfId="1829" xr:uid="{00000000-0005-0000-0000-00004A380000}"/>
    <cellStyle name="Normal 581 2" xfId="5316" xr:uid="{00000000-0005-0000-0000-00004B380000}"/>
    <cellStyle name="Normal 581 2 2" xfId="15190" xr:uid="{00000000-0005-0000-0000-00004C380000}"/>
    <cellStyle name="Normal 581 2 2 2" xfId="22621" xr:uid="{00000000-0005-0000-0000-00004D380000}"/>
    <cellStyle name="Normal 581 2 3" xfId="12326" xr:uid="{00000000-0005-0000-0000-00004E380000}"/>
    <cellStyle name="Normal 581 2 4" xfId="19759" xr:uid="{00000000-0005-0000-0000-00004F380000}"/>
    <cellStyle name="Normal 581 3" xfId="9842" xr:uid="{00000000-0005-0000-0000-000050380000}"/>
    <cellStyle name="Normal 581 3 2" xfId="18159" xr:uid="{00000000-0005-0000-0000-000051380000}"/>
    <cellStyle name="Normal 581 4" xfId="13590" xr:uid="{00000000-0005-0000-0000-000052380000}"/>
    <cellStyle name="Normal 581 4 2" xfId="21021" xr:uid="{00000000-0005-0000-0000-000053380000}"/>
    <cellStyle name="Normal 581 5" xfId="8396" xr:uid="{00000000-0005-0000-0000-000054380000}"/>
    <cellStyle name="Normal 581 5 2" xfId="24602" xr:uid="{00000000-0005-0000-0000-000055380000}"/>
    <cellStyle name="Normal 581 6" xfId="16928" xr:uid="{00000000-0005-0000-0000-000056380000}"/>
    <cellStyle name="Normal 582" xfId="1830" xr:uid="{00000000-0005-0000-0000-000057380000}"/>
    <cellStyle name="Normal 582 2" xfId="5317" xr:uid="{00000000-0005-0000-0000-000058380000}"/>
    <cellStyle name="Normal 582 2 2" xfId="15191" xr:uid="{00000000-0005-0000-0000-000059380000}"/>
    <cellStyle name="Normal 582 2 2 2" xfId="22622" xr:uid="{00000000-0005-0000-0000-00005A380000}"/>
    <cellStyle name="Normal 582 2 3" xfId="12327" xr:uid="{00000000-0005-0000-0000-00005B380000}"/>
    <cellStyle name="Normal 582 2 4" xfId="19760" xr:uid="{00000000-0005-0000-0000-00005C380000}"/>
    <cellStyle name="Normal 582 3" xfId="9843" xr:uid="{00000000-0005-0000-0000-00005D380000}"/>
    <cellStyle name="Normal 582 3 2" xfId="18160" xr:uid="{00000000-0005-0000-0000-00005E380000}"/>
    <cellStyle name="Normal 582 4" xfId="13591" xr:uid="{00000000-0005-0000-0000-00005F380000}"/>
    <cellStyle name="Normal 582 4 2" xfId="21022" xr:uid="{00000000-0005-0000-0000-000060380000}"/>
    <cellStyle name="Normal 582 5" xfId="8397" xr:uid="{00000000-0005-0000-0000-000061380000}"/>
    <cellStyle name="Normal 582 5 2" xfId="24604" xr:uid="{00000000-0005-0000-0000-000062380000}"/>
    <cellStyle name="Normal 582 6" xfId="16929" xr:uid="{00000000-0005-0000-0000-000063380000}"/>
    <cellStyle name="Normal 583" xfId="1831" xr:uid="{00000000-0005-0000-0000-000064380000}"/>
    <cellStyle name="Normal 583 2" xfId="5318" xr:uid="{00000000-0005-0000-0000-000065380000}"/>
    <cellStyle name="Normal 583 2 2" xfId="15192" xr:uid="{00000000-0005-0000-0000-000066380000}"/>
    <cellStyle name="Normal 583 2 2 2" xfId="22623" xr:uid="{00000000-0005-0000-0000-000067380000}"/>
    <cellStyle name="Normal 583 2 3" xfId="12328" xr:uid="{00000000-0005-0000-0000-000068380000}"/>
    <cellStyle name="Normal 583 2 4" xfId="19761" xr:uid="{00000000-0005-0000-0000-000069380000}"/>
    <cellStyle name="Normal 583 3" xfId="9844" xr:uid="{00000000-0005-0000-0000-00006A380000}"/>
    <cellStyle name="Normal 583 3 2" xfId="18161" xr:uid="{00000000-0005-0000-0000-00006B380000}"/>
    <cellStyle name="Normal 583 4" xfId="13592" xr:uid="{00000000-0005-0000-0000-00006C380000}"/>
    <cellStyle name="Normal 583 4 2" xfId="21023" xr:uid="{00000000-0005-0000-0000-00006D380000}"/>
    <cellStyle name="Normal 583 5" xfId="8398" xr:uid="{00000000-0005-0000-0000-00006E380000}"/>
    <cellStyle name="Normal 583 5 2" xfId="24603" xr:uid="{00000000-0005-0000-0000-00006F380000}"/>
    <cellStyle name="Normal 583 6" xfId="16930" xr:uid="{00000000-0005-0000-0000-000070380000}"/>
    <cellStyle name="Normal 584" xfId="1832" xr:uid="{00000000-0005-0000-0000-000071380000}"/>
    <cellStyle name="Normal 584 2" xfId="5319" xr:uid="{00000000-0005-0000-0000-000072380000}"/>
    <cellStyle name="Normal 584 2 2" xfId="15193" xr:uid="{00000000-0005-0000-0000-000073380000}"/>
    <cellStyle name="Normal 584 2 2 2" xfId="22624" xr:uid="{00000000-0005-0000-0000-000074380000}"/>
    <cellStyle name="Normal 584 2 3" xfId="12329" xr:uid="{00000000-0005-0000-0000-000075380000}"/>
    <cellStyle name="Normal 584 2 4" xfId="19762" xr:uid="{00000000-0005-0000-0000-000076380000}"/>
    <cellStyle name="Normal 584 3" xfId="9845" xr:uid="{00000000-0005-0000-0000-000077380000}"/>
    <cellStyle name="Normal 584 3 2" xfId="18162" xr:uid="{00000000-0005-0000-0000-000078380000}"/>
    <cellStyle name="Normal 584 4" xfId="13593" xr:uid="{00000000-0005-0000-0000-000079380000}"/>
    <cellStyle name="Normal 584 4 2" xfId="21024" xr:uid="{00000000-0005-0000-0000-00007A380000}"/>
    <cellStyle name="Normal 584 5" xfId="8399" xr:uid="{00000000-0005-0000-0000-00007B380000}"/>
    <cellStyle name="Normal 584 5 2" xfId="24598" xr:uid="{00000000-0005-0000-0000-00007C380000}"/>
    <cellStyle name="Normal 584 6" xfId="16931" xr:uid="{00000000-0005-0000-0000-00007D380000}"/>
    <cellStyle name="Normal 585" xfId="1833" xr:uid="{00000000-0005-0000-0000-00007E380000}"/>
    <cellStyle name="Normal 585 2" xfId="5320" xr:uid="{00000000-0005-0000-0000-00007F380000}"/>
    <cellStyle name="Normal 585 2 2" xfId="15194" xr:uid="{00000000-0005-0000-0000-000080380000}"/>
    <cellStyle name="Normal 585 2 2 2" xfId="22625" xr:uid="{00000000-0005-0000-0000-000081380000}"/>
    <cellStyle name="Normal 585 2 3" xfId="12330" xr:uid="{00000000-0005-0000-0000-000082380000}"/>
    <cellStyle name="Normal 585 2 4" xfId="19763" xr:uid="{00000000-0005-0000-0000-000083380000}"/>
    <cellStyle name="Normal 585 3" xfId="9846" xr:uid="{00000000-0005-0000-0000-000084380000}"/>
    <cellStyle name="Normal 585 3 2" xfId="18163" xr:uid="{00000000-0005-0000-0000-000085380000}"/>
    <cellStyle name="Normal 585 4" xfId="13594" xr:uid="{00000000-0005-0000-0000-000086380000}"/>
    <cellStyle name="Normal 585 4 2" xfId="21025" xr:uid="{00000000-0005-0000-0000-000087380000}"/>
    <cellStyle name="Normal 585 5" xfId="8400" xr:uid="{00000000-0005-0000-0000-000088380000}"/>
    <cellStyle name="Normal 585 5 2" xfId="24600" xr:uid="{00000000-0005-0000-0000-000089380000}"/>
    <cellStyle name="Normal 585 6" xfId="16932" xr:uid="{00000000-0005-0000-0000-00008A380000}"/>
    <cellStyle name="Normal 586" xfId="1834" xr:uid="{00000000-0005-0000-0000-00008B380000}"/>
    <cellStyle name="Normal 586 2" xfId="5321" xr:uid="{00000000-0005-0000-0000-00008C380000}"/>
    <cellStyle name="Normal 586 2 2" xfId="15195" xr:uid="{00000000-0005-0000-0000-00008D380000}"/>
    <cellStyle name="Normal 586 2 2 2" xfId="22626" xr:uid="{00000000-0005-0000-0000-00008E380000}"/>
    <cellStyle name="Normal 586 2 3" xfId="12331" xr:uid="{00000000-0005-0000-0000-00008F380000}"/>
    <cellStyle name="Normal 586 2 4" xfId="19764" xr:uid="{00000000-0005-0000-0000-000090380000}"/>
    <cellStyle name="Normal 586 3" xfId="9847" xr:uid="{00000000-0005-0000-0000-000091380000}"/>
    <cellStyle name="Normal 586 3 2" xfId="18164" xr:uid="{00000000-0005-0000-0000-000092380000}"/>
    <cellStyle name="Normal 586 4" xfId="13595" xr:uid="{00000000-0005-0000-0000-000093380000}"/>
    <cellStyle name="Normal 586 4 2" xfId="21026" xr:uid="{00000000-0005-0000-0000-000094380000}"/>
    <cellStyle name="Normal 586 5" xfId="8401" xr:uid="{00000000-0005-0000-0000-000095380000}"/>
    <cellStyle name="Normal 586 5 2" xfId="24605" xr:uid="{00000000-0005-0000-0000-000096380000}"/>
    <cellStyle name="Normal 586 6" xfId="16933" xr:uid="{00000000-0005-0000-0000-000097380000}"/>
    <cellStyle name="Normal 587" xfId="1835" xr:uid="{00000000-0005-0000-0000-000098380000}"/>
    <cellStyle name="Normal 587 2" xfId="5322" xr:uid="{00000000-0005-0000-0000-000099380000}"/>
    <cellStyle name="Normal 587 2 2" xfId="15196" xr:uid="{00000000-0005-0000-0000-00009A380000}"/>
    <cellStyle name="Normal 587 2 2 2" xfId="22627" xr:uid="{00000000-0005-0000-0000-00009B380000}"/>
    <cellStyle name="Normal 587 2 3" xfId="12332" xr:uid="{00000000-0005-0000-0000-00009C380000}"/>
    <cellStyle name="Normal 587 2 4" xfId="19765" xr:uid="{00000000-0005-0000-0000-00009D380000}"/>
    <cellStyle name="Normal 587 3" xfId="9848" xr:uid="{00000000-0005-0000-0000-00009E380000}"/>
    <cellStyle name="Normal 587 3 2" xfId="18165" xr:uid="{00000000-0005-0000-0000-00009F380000}"/>
    <cellStyle name="Normal 587 4" xfId="13596" xr:uid="{00000000-0005-0000-0000-0000A0380000}"/>
    <cellStyle name="Normal 587 4 2" xfId="21027" xr:uid="{00000000-0005-0000-0000-0000A1380000}"/>
    <cellStyle name="Normal 587 5" xfId="8402" xr:uid="{00000000-0005-0000-0000-0000A2380000}"/>
    <cellStyle name="Normal 587 5 2" xfId="24606" xr:uid="{00000000-0005-0000-0000-0000A3380000}"/>
    <cellStyle name="Normal 587 6" xfId="16934" xr:uid="{00000000-0005-0000-0000-0000A4380000}"/>
    <cellStyle name="Normal 588" xfId="1836" xr:uid="{00000000-0005-0000-0000-0000A5380000}"/>
    <cellStyle name="Normal 588 2" xfId="5323" xr:uid="{00000000-0005-0000-0000-0000A6380000}"/>
    <cellStyle name="Normal 588 2 2" xfId="15197" xr:uid="{00000000-0005-0000-0000-0000A7380000}"/>
    <cellStyle name="Normal 588 2 2 2" xfId="22628" xr:uid="{00000000-0005-0000-0000-0000A8380000}"/>
    <cellStyle name="Normal 588 2 3" xfId="12333" xr:uid="{00000000-0005-0000-0000-0000A9380000}"/>
    <cellStyle name="Normal 588 2 4" xfId="19766" xr:uid="{00000000-0005-0000-0000-0000AA380000}"/>
    <cellStyle name="Normal 588 3" xfId="9849" xr:uid="{00000000-0005-0000-0000-0000AB380000}"/>
    <cellStyle name="Normal 588 3 2" xfId="18166" xr:uid="{00000000-0005-0000-0000-0000AC380000}"/>
    <cellStyle name="Normal 588 4" xfId="13597" xr:uid="{00000000-0005-0000-0000-0000AD380000}"/>
    <cellStyle name="Normal 588 4 2" xfId="21028" xr:uid="{00000000-0005-0000-0000-0000AE380000}"/>
    <cellStyle name="Normal 588 5" xfId="8403" xr:uid="{00000000-0005-0000-0000-0000AF380000}"/>
    <cellStyle name="Normal 588 5 2" xfId="24607" xr:uid="{00000000-0005-0000-0000-0000B0380000}"/>
    <cellStyle name="Normal 588 6" xfId="16935" xr:uid="{00000000-0005-0000-0000-0000B1380000}"/>
    <cellStyle name="Normal 589" xfId="1837" xr:uid="{00000000-0005-0000-0000-0000B2380000}"/>
    <cellStyle name="Normal 589 2" xfId="5324" xr:uid="{00000000-0005-0000-0000-0000B3380000}"/>
    <cellStyle name="Normal 589 2 2" xfId="15198" xr:uid="{00000000-0005-0000-0000-0000B4380000}"/>
    <cellStyle name="Normal 589 2 2 2" xfId="22629" xr:uid="{00000000-0005-0000-0000-0000B5380000}"/>
    <cellStyle name="Normal 589 2 3" xfId="12334" xr:uid="{00000000-0005-0000-0000-0000B6380000}"/>
    <cellStyle name="Normal 589 2 4" xfId="19767" xr:uid="{00000000-0005-0000-0000-0000B7380000}"/>
    <cellStyle name="Normal 589 3" xfId="9850" xr:uid="{00000000-0005-0000-0000-0000B8380000}"/>
    <cellStyle name="Normal 589 3 2" xfId="18167" xr:uid="{00000000-0005-0000-0000-0000B9380000}"/>
    <cellStyle name="Normal 589 4" xfId="13598" xr:uid="{00000000-0005-0000-0000-0000BA380000}"/>
    <cellStyle name="Normal 589 4 2" xfId="21029" xr:uid="{00000000-0005-0000-0000-0000BB380000}"/>
    <cellStyle name="Normal 589 5" xfId="8404" xr:uid="{00000000-0005-0000-0000-0000BC380000}"/>
    <cellStyle name="Normal 589 5 2" xfId="24608" xr:uid="{00000000-0005-0000-0000-0000BD380000}"/>
    <cellStyle name="Normal 589 6" xfId="16936" xr:uid="{00000000-0005-0000-0000-0000BE380000}"/>
    <cellStyle name="Normal 59" xfId="1838" xr:uid="{00000000-0005-0000-0000-0000BF380000}"/>
    <cellStyle name="Normal 59 2" xfId="1839" xr:uid="{00000000-0005-0000-0000-0000C0380000}"/>
    <cellStyle name="Normal 59 2 2" xfId="1840" xr:uid="{00000000-0005-0000-0000-0000C1380000}"/>
    <cellStyle name="Normal 59 2 2 2" xfId="5327" xr:uid="{00000000-0005-0000-0000-0000C2380000}"/>
    <cellStyle name="Normal 59 2 2 3" xfId="5328" xr:uid="{00000000-0005-0000-0000-0000C3380000}"/>
    <cellStyle name="Normal 59 2 2 3 2" xfId="15201" xr:uid="{00000000-0005-0000-0000-0000C4380000}"/>
    <cellStyle name="Normal 59 2 2 3 2 2" xfId="22632" xr:uid="{00000000-0005-0000-0000-0000C5380000}"/>
    <cellStyle name="Normal 59 2 2 3 3" xfId="12337" xr:uid="{00000000-0005-0000-0000-0000C6380000}"/>
    <cellStyle name="Normal 59 2 2 3 4" xfId="19770" xr:uid="{00000000-0005-0000-0000-0000C7380000}"/>
    <cellStyle name="Normal 59 2 2 4" xfId="25142" xr:uid="{00000000-0005-0000-0000-0000C8380000}"/>
    <cellStyle name="Normal 59 2 3" xfId="5326" xr:uid="{00000000-0005-0000-0000-0000C9380000}"/>
    <cellStyle name="Normal 59 2 3 2" xfId="15200" xr:uid="{00000000-0005-0000-0000-0000CA380000}"/>
    <cellStyle name="Normal 59 2 3 2 2" xfId="22631" xr:uid="{00000000-0005-0000-0000-0000CB380000}"/>
    <cellStyle name="Normal 59 2 3 3" xfId="12336" xr:uid="{00000000-0005-0000-0000-0000CC380000}"/>
    <cellStyle name="Normal 59 2 3 4" xfId="19769" xr:uid="{00000000-0005-0000-0000-0000CD380000}"/>
    <cellStyle name="Normal 59 2 4" xfId="9851" xr:uid="{00000000-0005-0000-0000-0000CE380000}"/>
    <cellStyle name="Normal 59 2 4 2" xfId="18168" xr:uid="{00000000-0005-0000-0000-0000CF380000}"/>
    <cellStyle name="Normal 59 2 5" xfId="13599" xr:uid="{00000000-0005-0000-0000-0000D0380000}"/>
    <cellStyle name="Normal 59 2 5 2" xfId="21030" xr:uid="{00000000-0005-0000-0000-0000D1380000}"/>
    <cellStyle name="Normal 59 2 6" xfId="8406" xr:uid="{00000000-0005-0000-0000-0000D2380000}"/>
    <cellStyle name="Normal 59 2 7" xfId="16938" xr:uid="{00000000-0005-0000-0000-0000D3380000}"/>
    <cellStyle name="Normal 59 3" xfId="1841" xr:uid="{00000000-0005-0000-0000-0000D4380000}"/>
    <cellStyle name="Normal 59 3 2" xfId="1842" xr:uid="{00000000-0005-0000-0000-0000D5380000}"/>
    <cellStyle name="Normal 59 3 3" xfId="1843" xr:uid="{00000000-0005-0000-0000-0000D6380000}"/>
    <cellStyle name="Normal 59 3 3 2" xfId="1844" xr:uid="{00000000-0005-0000-0000-0000D7380000}"/>
    <cellStyle name="Normal 59 3 3 3" xfId="9852" xr:uid="{00000000-0005-0000-0000-0000D8380000}"/>
    <cellStyle name="Normal 59 4" xfId="1845" xr:uid="{00000000-0005-0000-0000-0000D9380000}"/>
    <cellStyle name="Normal 59 4 2" xfId="1846" xr:uid="{00000000-0005-0000-0000-0000DA380000}"/>
    <cellStyle name="Normal 59 4 3" xfId="9853" xr:uid="{00000000-0005-0000-0000-0000DB380000}"/>
    <cellStyle name="Normal 59 5" xfId="5325" xr:uid="{00000000-0005-0000-0000-0000DC380000}"/>
    <cellStyle name="Normal 59 5 2" xfId="15199" xr:uid="{00000000-0005-0000-0000-0000DD380000}"/>
    <cellStyle name="Normal 59 5 2 2" xfId="22630" xr:uid="{00000000-0005-0000-0000-0000DE380000}"/>
    <cellStyle name="Normal 59 5 3" xfId="12335" xr:uid="{00000000-0005-0000-0000-0000DF380000}"/>
    <cellStyle name="Normal 59 5 4" xfId="19768" xr:uid="{00000000-0005-0000-0000-0000E0380000}"/>
    <cellStyle name="Normal 59 6" xfId="16075" xr:uid="{00000000-0005-0000-0000-0000E1380000}"/>
    <cellStyle name="Normal 59 6 2" xfId="23506" xr:uid="{00000000-0005-0000-0000-0000E2380000}"/>
    <cellStyle name="Normal 59 7" xfId="8405" xr:uid="{00000000-0005-0000-0000-0000E3380000}"/>
    <cellStyle name="Normal 59 7 2" xfId="23937" xr:uid="{00000000-0005-0000-0000-0000E4380000}"/>
    <cellStyle name="Normal 59 8" xfId="16937" xr:uid="{00000000-0005-0000-0000-0000E5380000}"/>
    <cellStyle name="Normal 590" xfId="1847" xr:uid="{00000000-0005-0000-0000-0000E6380000}"/>
    <cellStyle name="Normal 590 2" xfId="5329" xr:uid="{00000000-0005-0000-0000-0000E7380000}"/>
    <cellStyle name="Normal 590 2 2" xfId="15202" xr:uid="{00000000-0005-0000-0000-0000E8380000}"/>
    <cellStyle name="Normal 590 2 2 2" xfId="22633" xr:uid="{00000000-0005-0000-0000-0000E9380000}"/>
    <cellStyle name="Normal 590 2 3" xfId="12338" xr:uid="{00000000-0005-0000-0000-0000EA380000}"/>
    <cellStyle name="Normal 590 2 4" xfId="19771" xr:uid="{00000000-0005-0000-0000-0000EB380000}"/>
    <cellStyle name="Normal 590 3" xfId="9854" xr:uid="{00000000-0005-0000-0000-0000EC380000}"/>
    <cellStyle name="Normal 590 3 2" xfId="18169" xr:uid="{00000000-0005-0000-0000-0000ED380000}"/>
    <cellStyle name="Normal 590 4" xfId="13600" xr:uid="{00000000-0005-0000-0000-0000EE380000}"/>
    <cellStyle name="Normal 590 4 2" xfId="21031" xr:uid="{00000000-0005-0000-0000-0000EF380000}"/>
    <cellStyle name="Normal 590 5" xfId="8407" xr:uid="{00000000-0005-0000-0000-0000F0380000}"/>
    <cellStyle name="Normal 590 5 2" xfId="24610" xr:uid="{00000000-0005-0000-0000-0000F1380000}"/>
    <cellStyle name="Normal 590 6" xfId="16939" xr:uid="{00000000-0005-0000-0000-0000F2380000}"/>
    <cellStyle name="Normal 591" xfId="1848" xr:uid="{00000000-0005-0000-0000-0000F3380000}"/>
    <cellStyle name="Normal 591 2" xfId="5330" xr:uid="{00000000-0005-0000-0000-0000F4380000}"/>
    <cellStyle name="Normal 591 2 2" xfId="15203" xr:uid="{00000000-0005-0000-0000-0000F5380000}"/>
    <cellStyle name="Normal 591 2 2 2" xfId="22634" xr:uid="{00000000-0005-0000-0000-0000F6380000}"/>
    <cellStyle name="Normal 591 2 3" xfId="12339" xr:uid="{00000000-0005-0000-0000-0000F7380000}"/>
    <cellStyle name="Normal 591 2 4" xfId="19772" xr:uid="{00000000-0005-0000-0000-0000F8380000}"/>
    <cellStyle name="Normal 591 3" xfId="9855" xr:uid="{00000000-0005-0000-0000-0000F9380000}"/>
    <cellStyle name="Normal 591 3 2" xfId="18170" xr:uid="{00000000-0005-0000-0000-0000FA380000}"/>
    <cellStyle name="Normal 591 4" xfId="13601" xr:uid="{00000000-0005-0000-0000-0000FB380000}"/>
    <cellStyle name="Normal 591 4 2" xfId="21032" xr:uid="{00000000-0005-0000-0000-0000FC380000}"/>
    <cellStyle name="Normal 591 5" xfId="8408" xr:uid="{00000000-0005-0000-0000-0000FD380000}"/>
    <cellStyle name="Normal 591 5 2" xfId="24609" xr:uid="{00000000-0005-0000-0000-0000FE380000}"/>
    <cellStyle name="Normal 591 6" xfId="16940" xr:uid="{00000000-0005-0000-0000-0000FF380000}"/>
    <cellStyle name="Normal 592" xfId="1849" xr:uid="{00000000-0005-0000-0000-000000390000}"/>
    <cellStyle name="Normal 592 2" xfId="5331" xr:uid="{00000000-0005-0000-0000-000001390000}"/>
    <cellStyle name="Normal 592 2 2" xfId="15204" xr:uid="{00000000-0005-0000-0000-000002390000}"/>
    <cellStyle name="Normal 592 2 2 2" xfId="22635" xr:uid="{00000000-0005-0000-0000-000003390000}"/>
    <cellStyle name="Normal 592 2 3" xfId="12340" xr:uid="{00000000-0005-0000-0000-000004390000}"/>
    <cellStyle name="Normal 592 2 4" xfId="19773" xr:uid="{00000000-0005-0000-0000-000005390000}"/>
    <cellStyle name="Normal 592 3" xfId="9856" xr:uid="{00000000-0005-0000-0000-000006390000}"/>
    <cellStyle name="Normal 592 3 2" xfId="18171" xr:uid="{00000000-0005-0000-0000-000007390000}"/>
    <cellStyle name="Normal 592 4" xfId="13602" xr:uid="{00000000-0005-0000-0000-000008390000}"/>
    <cellStyle name="Normal 592 4 2" xfId="21033" xr:uid="{00000000-0005-0000-0000-000009390000}"/>
    <cellStyle name="Normal 592 5" xfId="8409" xr:uid="{00000000-0005-0000-0000-00000A390000}"/>
    <cellStyle name="Normal 592 5 2" xfId="24611" xr:uid="{00000000-0005-0000-0000-00000B390000}"/>
    <cellStyle name="Normal 592 6" xfId="16941" xr:uid="{00000000-0005-0000-0000-00000C390000}"/>
    <cellStyle name="Normal 593" xfId="1850" xr:uid="{00000000-0005-0000-0000-00000D390000}"/>
    <cellStyle name="Normal 593 2" xfId="5332" xr:uid="{00000000-0005-0000-0000-00000E390000}"/>
    <cellStyle name="Normal 593 2 2" xfId="15205" xr:uid="{00000000-0005-0000-0000-00000F390000}"/>
    <cellStyle name="Normal 593 2 2 2" xfId="22636" xr:uid="{00000000-0005-0000-0000-000010390000}"/>
    <cellStyle name="Normal 593 2 3" xfId="12341" xr:uid="{00000000-0005-0000-0000-000011390000}"/>
    <cellStyle name="Normal 593 2 4" xfId="19774" xr:uid="{00000000-0005-0000-0000-000012390000}"/>
    <cellStyle name="Normal 593 3" xfId="9857" xr:uid="{00000000-0005-0000-0000-000013390000}"/>
    <cellStyle name="Normal 593 3 2" xfId="18172" xr:uid="{00000000-0005-0000-0000-000014390000}"/>
    <cellStyle name="Normal 593 4" xfId="13603" xr:uid="{00000000-0005-0000-0000-000015390000}"/>
    <cellStyle name="Normal 593 4 2" xfId="21034" xr:uid="{00000000-0005-0000-0000-000016390000}"/>
    <cellStyle name="Normal 593 5" xfId="8410" xr:uid="{00000000-0005-0000-0000-000017390000}"/>
    <cellStyle name="Normal 593 5 2" xfId="24615" xr:uid="{00000000-0005-0000-0000-000018390000}"/>
    <cellStyle name="Normal 593 6" xfId="16942" xr:uid="{00000000-0005-0000-0000-000019390000}"/>
    <cellStyle name="Normal 594" xfId="1851" xr:uid="{00000000-0005-0000-0000-00001A390000}"/>
    <cellStyle name="Normal 594 2" xfId="5333" xr:uid="{00000000-0005-0000-0000-00001B390000}"/>
    <cellStyle name="Normal 594 2 2" xfId="15206" xr:uid="{00000000-0005-0000-0000-00001C390000}"/>
    <cellStyle name="Normal 594 2 2 2" xfId="22637" xr:uid="{00000000-0005-0000-0000-00001D390000}"/>
    <cellStyle name="Normal 594 2 3" xfId="12342" xr:uid="{00000000-0005-0000-0000-00001E390000}"/>
    <cellStyle name="Normal 594 2 4" xfId="19775" xr:uid="{00000000-0005-0000-0000-00001F390000}"/>
    <cellStyle name="Normal 594 3" xfId="9858" xr:uid="{00000000-0005-0000-0000-000020390000}"/>
    <cellStyle name="Normal 594 3 2" xfId="18173" xr:uid="{00000000-0005-0000-0000-000021390000}"/>
    <cellStyle name="Normal 594 4" xfId="13604" xr:uid="{00000000-0005-0000-0000-000022390000}"/>
    <cellStyle name="Normal 594 4 2" xfId="21035" xr:uid="{00000000-0005-0000-0000-000023390000}"/>
    <cellStyle name="Normal 594 5" xfId="8411" xr:uid="{00000000-0005-0000-0000-000024390000}"/>
    <cellStyle name="Normal 594 5 2" xfId="24620" xr:uid="{00000000-0005-0000-0000-000025390000}"/>
    <cellStyle name="Normal 594 6" xfId="16943" xr:uid="{00000000-0005-0000-0000-000026390000}"/>
    <cellStyle name="Normal 595" xfId="1852" xr:uid="{00000000-0005-0000-0000-000027390000}"/>
    <cellStyle name="Normal 595 2" xfId="5334" xr:uid="{00000000-0005-0000-0000-000028390000}"/>
    <cellStyle name="Normal 595 2 2" xfId="15207" xr:uid="{00000000-0005-0000-0000-000029390000}"/>
    <cellStyle name="Normal 595 2 2 2" xfId="22638" xr:uid="{00000000-0005-0000-0000-00002A390000}"/>
    <cellStyle name="Normal 595 2 3" xfId="12343" xr:uid="{00000000-0005-0000-0000-00002B390000}"/>
    <cellStyle name="Normal 595 2 4" xfId="19776" xr:uid="{00000000-0005-0000-0000-00002C390000}"/>
    <cellStyle name="Normal 595 3" xfId="9859" xr:uid="{00000000-0005-0000-0000-00002D390000}"/>
    <cellStyle name="Normal 595 3 2" xfId="18174" xr:uid="{00000000-0005-0000-0000-00002E390000}"/>
    <cellStyle name="Normal 595 4" xfId="13605" xr:uid="{00000000-0005-0000-0000-00002F390000}"/>
    <cellStyle name="Normal 595 4 2" xfId="21036" xr:uid="{00000000-0005-0000-0000-000030390000}"/>
    <cellStyle name="Normal 595 5" xfId="8412" xr:uid="{00000000-0005-0000-0000-000031390000}"/>
    <cellStyle name="Normal 595 5 2" xfId="24623" xr:uid="{00000000-0005-0000-0000-000032390000}"/>
    <cellStyle name="Normal 595 6" xfId="16944" xr:uid="{00000000-0005-0000-0000-000033390000}"/>
    <cellStyle name="Normal 596" xfId="1853" xr:uid="{00000000-0005-0000-0000-000034390000}"/>
    <cellStyle name="Normal 596 2" xfId="5335" xr:uid="{00000000-0005-0000-0000-000035390000}"/>
    <cellStyle name="Normal 596 2 2" xfId="15208" xr:uid="{00000000-0005-0000-0000-000036390000}"/>
    <cellStyle name="Normal 596 2 2 2" xfId="22639" xr:uid="{00000000-0005-0000-0000-000037390000}"/>
    <cellStyle name="Normal 596 2 3" xfId="12344" xr:uid="{00000000-0005-0000-0000-000038390000}"/>
    <cellStyle name="Normal 596 2 4" xfId="19777" xr:uid="{00000000-0005-0000-0000-000039390000}"/>
    <cellStyle name="Normal 596 3" xfId="9860" xr:uid="{00000000-0005-0000-0000-00003A390000}"/>
    <cellStyle name="Normal 596 3 2" xfId="18175" xr:uid="{00000000-0005-0000-0000-00003B390000}"/>
    <cellStyle name="Normal 596 4" xfId="13606" xr:uid="{00000000-0005-0000-0000-00003C390000}"/>
    <cellStyle name="Normal 596 4 2" xfId="21037" xr:uid="{00000000-0005-0000-0000-00003D390000}"/>
    <cellStyle name="Normal 596 5" xfId="8413" xr:uid="{00000000-0005-0000-0000-00003E390000}"/>
    <cellStyle name="Normal 596 5 2" xfId="24625" xr:uid="{00000000-0005-0000-0000-00003F390000}"/>
    <cellStyle name="Normal 596 6" xfId="16945" xr:uid="{00000000-0005-0000-0000-000040390000}"/>
    <cellStyle name="Normal 597" xfId="1854" xr:uid="{00000000-0005-0000-0000-000041390000}"/>
    <cellStyle name="Normal 597 2" xfId="5336" xr:uid="{00000000-0005-0000-0000-000042390000}"/>
    <cellStyle name="Normal 597 2 2" xfId="15209" xr:uid="{00000000-0005-0000-0000-000043390000}"/>
    <cellStyle name="Normal 597 2 2 2" xfId="22640" xr:uid="{00000000-0005-0000-0000-000044390000}"/>
    <cellStyle name="Normal 597 2 3" xfId="12345" xr:uid="{00000000-0005-0000-0000-000045390000}"/>
    <cellStyle name="Normal 597 2 4" xfId="19778" xr:uid="{00000000-0005-0000-0000-000046390000}"/>
    <cellStyle name="Normal 597 3" xfId="9861" xr:uid="{00000000-0005-0000-0000-000047390000}"/>
    <cellStyle name="Normal 597 3 2" xfId="18176" xr:uid="{00000000-0005-0000-0000-000048390000}"/>
    <cellStyle name="Normal 597 4" xfId="13607" xr:uid="{00000000-0005-0000-0000-000049390000}"/>
    <cellStyle name="Normal 597 4 2" xfId="21038" xr:uid="{00000000-0005-0000-0000-00004A390000}"/>
    <cellStyle name="Normal 597 5" xfId="8414" xr:uid="{00000000-0005-0000-0000-00004B390000}"/>
    <cellStyle name="Normal 597 5 2" xfId="24624" xr:uid="{00000000-0005-0000-0000-00004C390000}"/>
    <cellStyle name="Normal 597 6" xfId="16946" xr:uid="{00000000-0005-0000-0000-00004D390000}"/>
    <cellStyle name="Normal 598" xfId="1855" xr:uid="{00000000-0005-0000-0000-00004E390000}"/>
    <cellStyle name="Normal 598 2" xfId="5337" xr:uid="{00000000-0005-0000-0000-00004F390000}"/>
    <cellStyle name="Normal 598 2 2" xfId="15210" xr:uid="{00000000-0005-0000-0000-000050390000}"/>
    <cellStyle name="Normal 598 2 2 2" xfId="22641" xr:uid="{00000000-0005-0000-0000-000051390000}"/>
    <cellStyle name="Normal 598 2 3" xfId="12346" xr:uid="{00000000-0005-0000-0000-000052390000}"/>
    <cellStyle name="Normal 598 2 4" xfId="19779" xr:uid="{00000000-0005-0000-0000-000053390000}"/>
    <cellStyle name="Normal 598 3" xfId="9862" xr:uid="{00000000-0005-0000-0000-000054390000}"/>
    <cellStyle name="Normal 598 3 2" xfId="18177" xr:uid="{00000000-0005-0000-0000-000055390000}"/>
    <cellStyle name="Normal 598 4" xfId="13608" xr:uid="{00000000-0005-0000-0000-000056390000}"/>
    <cellStyle name="Normal 598 4 2" xfId="21039" xr:uid="{00000000-0005-0000-0000-000057390000}"/>
    <cellStyle name="Normal 598 5" xfId="8415" xr:uid="{00000000-0005-0000-0000-000058390000}"/>
    <cellStyle name="Normal 598 5 2" xfId="24612" xr:uid="{00000000-0005-0000-0000-000059390000}"/>
    <cellStyle name="Normal 598 6" xfId="16947" xr:uid="{00000000-0005-0000-0000-00005A390000}"/>
    <cellStyle name="Normal 599" xfId="1856" xr:uid="{00000000-0005-0000-0000-00005B390000}"/>
    <cellStyle name="Normal 599 2" xfId="5338" xr:uid="{00000000-0005-0000-0000-00005C390000}"/>
    <cellStyle name="Normal 599 2 2" xfId="15211" xr:uid="{00000000-0005-0000-0000-00005D390000}"/>
    <cellStyle name="Normal 599 2 2 2" xfId="22642" xr:uid="{00000000-0005-0000-0000-00005E390000}"/>
    <cellStyle name="Normal 599 2 3" xfId="12347" xr:uid="{00000000-0005-0000-0000-00005F390000}"/>
    <cellStyle name="Normal 599 2 4" xfId="19780" xr:uid="{00000000-0005-0000-0000-000060390000}"/>
    <cellStyle name="Normal 599 3" xfId="9863" xr:uid="{00000000-0005-0000-0000-000061390000}"/>
    <cellStyle name="Normal 599 3 2" xfId="18178" xr:uid="{00000000-0005-0000-0000-000062390000}"/>
    <cellStyle name="Normal 599 4" xfId="13609" xr:uid="{00000000-0005-0000-0000-000063390000}"/>
    <cellStyle name="Normal 599 4 2" xfId="21040" xr:uid="{00000000-0005-0000-0000-000064390000}"/>
    <cellStyle name="Normal 599 5" xfId="8416" xr:uid="{00000000-0005-0000-0000-000065390000}"/>
    <cellStyle name="Normal 599 5 2" xfId="24617" xr:uid="{00000000-0005-0000-0000-000066390000}"/>
    <cellStyle name="Normal 599 6" xfId="16948" xr:uid="{00000000-0005-0000-0000-000067390000}"/>
    <cellStyle name="Normal 6" xfId="1857" xr:uid="{00000000-0005-0000-0000-000068390000}"/>
    <cellStyle name="Normal 6 10" xfId="16949" xr:uid="{00000000-0005-0000-0000-000069390000}"/>
    <cellStyle name="Normal 6 2" xfId="1858" xr:uid="{00000000-0005-0000-0000-00006A390000}"/>
    <cellStyle name="Normal 6 2 2" xfId="1859" xr:uid="{00000000-0005-0000-0000-00006B390000}"/>
    <cellStyle name="Normal 6 2 3" xfId="5340" xr:uid="{00000000-0005-0000-0000-00006C390000}"/>
    <cellStyle name="Normal 6 2 3 2" xfId="15213" xr:uid="{00000000-0005-0000-0000-00006D390000}"/>
    <cellStyle name="Normal 6 2 3 2 2" xfId="22644" xr:uid="{00000000-0005-0000-0000-00006E390000}"/>
    <cellStyle name="Normal 6 2 3 3" xfId="12349" xr:uid="{00000000-0005-0000-0000-00006F390000}"/>
    <cellStyle name="Normal 6 2 3 4" xfId="19782" xr:uid="{00000000-0005-0000-0000-000070390000}"/>
    <cellStyle name="Normal 6 2 4" xfId="9864" xr:uid="{00000000-0005-0000-0000-000071390000}"/>
    <cellStyle name="Normal 6 2 4 2" xfId="18179" xr:uid="{00000000-0005-0000-0000-000072390000}"/>
    <cellStyle name="Normal 6 2 5" xfId="13610" xr:uid="{00000000-0005-0000-0000-000073390000}"/>
    <cellStyle name="Normal 6 2 5 2" xfId="21041" xr:uid="{00000000-0005-0000-0000-000074390000}"/>
    <cellStyle name="Normal 6 2 6" xfId="16077" xr:uid="{00000000-0005-0000-0000-000075390000}"/>
    <cellStyle name="Normal 6 2 6 2" xfId="23508" xr:uid="{00000000-0005-0000-0000-000076390000}"/>
    <cellStyle name="Normal 6 2 7" xfId="8418" xr:uid="{00000000-0005-0000-0000-000077390000}"/>
    <cellStyle name="Normal 6 2 7 2" xfId="23939" xr:uid="{00000000-0005-0000-0000-000078390000}"/>
    <cellStyle name="Normal 6 2 8" xfId="16950" xr:uid="{00000000-0005-0000-0000-000079390000}"/>
    <cellStyle name="Normal 6 3" xfId="1860" xr:uid="{00000000-0005-0000-0000-00007A390000}"/>
    <cellStyle name="Normal 6 3 2" xfId="5341" xr:uid="{00000000-0005-0000-0000-00007B390000}"/>
    <cellStyle name="Normal 6 3 2 2" xfId="15214" xr:uid="{00000000-0005-0000-0000-00007C390000}"/>
    <cellStyle name="Normal 6 3 2 2 2" xfId="22645" xr:uid="{00000000-0005-0000-0000-00007D390000}"/>
    <cellStyle name="Normal 6 3 2 3" xfId="12350" xr:uid="{00000000-0005-0000-0000-00007E390000}"/>
    <cellStyle name="Normal 6 3 2 4" xfId="19783" xr:uid="{00000000-0005-0000-0000-00007F390000}"/>
    <cellStyle name="Normal 6 3 3" xfId="9865" xr:uid="{00000000-0005-0000-0000-000080390000}"/>
    <cellStyle name="Normal 6 3 3 2" xfId="18180" xr:uid="{00000000-0005-0000-0000-000081390000}"/>
    <cellStyle name="Normal 6 3 4" xfId="13611" xr:uid="{00000000-0005-0000-0000-000082390000}"/>
    <cellStyle name="Normal 6 3 4 2" xfId="21042" xr:uid="{00000000-0005-0000-0000-000083390000}"/>
    <cellStyle name="Normal 6 3 5" xfId="16078" xr:uid="{00000000-0005-0000-0000-000084390000}"/>
    <cellStyle name="Normal 6 3 5 2" xfId="23509" xr:uid="{00000000-0005-0000-0000-000085390000}"/>
    <cellStyle name="Normal 6 3 6" xfId="8419" xr:uid="{00000000-0005-0000-0000-000086390000}"/>
    <cellStyle name="Normal 6 3 6 2" xfId="23940" xr:uid="{00000000-0005-0000-0000-000087390000}"/>
    <cellStyle name="Normal 6 3 7" xfId="16951" xr:uid="{00000000-0005-0000-0000-000088390000}"/>
    <cellStyle name="Normal 6 4" xfId="1861" xr:uid="{00000000-0005-0000-0000-000089390000}"/>
    <cellStyle name="Normal 6 4 2" xfId="5342" xr:uid="{00000000-0005-0000-0000-00008A390000}"/>
    <cellStyle name="Normal 6 4 2 2" xfId="15215" xr:uid="{00000000-0005-0000-0000-00008B390000}"/>
    <cellStyle name="Normal 6 4 2 2 2" xfId="22646" xr:uid="{00000000-0005-0000-0000-00008C390000}"/>
    <cellStyle name="Normal 6 4 2 3" xfId="12351" xr:uid="{00000000-0005-0000-0000-00008D390000}"/>
    <cellStyle name="Normal 6 4 2 4" xfId="19784" xr:uid="{00000000-0005-0000-0000-00008E390000}"/>
    <cellStyle name="Normal 6 4 3" xfId="9866" xr:uid="{00000000-0005-0000-0000-00008F390000}"/>
    <cellStyle name="Normal 6 4 3 2" xfId="18181" xr:uid="{00000000-0005-0000-0000-000090390000}"/>
    <cellStyle name="Normal 6 4 4" xfId="13612" xr:uid="{00000000-0005-0000-0000-000091390000}"/>
    <cellStyle name="Normal 6 4 4 2" xfId="21043" xr:uid="{00000000-0005-0000-0000-000092390000}"/>
    <cellStyle name="Normal 6 4 5" xfId="16079" xr:uid="{00000000-0005-0000-0000-000093390000}"/>
    <cellStyle name="Normal 6 4 5 2" xfId="23510" xr:uid="{00000000-0005-0000-0000-000094390000}"/>
    <cellStyle name="Normal 6 4 6" xfId="8420" xr:uid="{00000000-0005-0000-0000-000095390000}"/>
    <cellStyle name="Normal 6 4 6 2" xfId="23941" xr:uid="{00000000-0005-0000-0000-000096390000}"/>
    <cellStyle name="Normal 6 4 7" xfId="16952" xr:uid="{00000000-0005-0000-0000-000097390000}"/>
    <cellStyle name="Normal 6 5" xfId="1862" xr:uid="{00000000-0005-0000-0000-000098390000}"/>
    <cellStyle name="Normal 6 5 2" xfId="1863" xr:uid="{00000000-0005-0000-0000-000099390000}"/>
    <cellStyle name="Normal 6 5 3" xfId="1864" xr:uid="{00000000-0005-0000-0000-00009A390000}"/>
    <cellStyle name="Normal 6 5 3 2" xfId="1865" xr:uid="{00000000-0005-0000-0000-00009B390000}"/>
    <cellStyle name="Normal 6 5 3 3" xfId="9867" xr:uid="{00000000-0005-0000-0000-00009C390000}"/>
    <cellStyle name="Normal 6 5 4" xfId="5343" xr:uid="{00000000-0005-0000-0000-00009D390000}"/>
    <cellStyle name="Normal 6 5 4 2" xfId="5344" xr:uid="{00000000-0005-0000-0000-00009E390000}"/>
    <cellStyle name="Normal 6 5 4 3" xfId="5345" xr:uid="{00000000-0005-0000-0000-00009F390000}"/>
    <cellStyle name="Normal 6 6" xfId="1866" xr:uid="{00000000-0005-0000-0000-0000A0390000}"/>
    <cellStyle name="Normal 6 6 2" xfId="1867" xr:uid="{00000000-0005-0000-0000-0000A1390000}"/>
    <cellStyle name="Normal 6 6 3" xfId="5346" xr:uid="{00000000-0005-0000-0000-0000A2390000}"/>
    <cellStyle name="Normal 6 6 3 2" xfId="15216" xr:uid="{00000000-0005-0000-0000-0000A3390000}"/>
    <cellStyle name="Normal 6 6 3 2 2" xfId="22647" xr:uid="{00000000-0005-0000-0000-0000A4390000}"/>
    <cellStyle name="Normal 6 6 3 3" xfId="12352" xr:uid="{00000000-0005-0000-0000-0000A5390000}"/>
    <cellStyle name="Normal 6 6 3 4" xfId="19785" xr:uid="{00000000-0005-0000-0000-0000A6390000}"/>
    <cellStyle name="Normal 6 6 4" xfId="9868" xr:uid="{00000000-0005-0000-0000-0000A7390000}"/>
    <cellStyle name="Normal 6 6 5" xfId="25143" xr:uid="{00000000-0005-0000-0000-0000A8390000}"/>
    <cellStyle name="Normal 6 7" xfId="5339" xr:uid="{00000000-0005-0000-0000-0000A9390000}"/>
    <cellStyle name="Normal 6 7 2" xfId="15212" xr:uid="{00000000-0005-0000-0000-0000AA390000}"/>
    <cellStyle name="Normal 6 7 2 2" xfId="22643" xr:uid="{00000000-0005-0000-0000-0000AB390000}"/>
    <cellStyle name="Normal 6 7 3" xfId="12348" xr:uid="{00000000-0005-0000-0000-0000AC390000}"/>
    <cellStyle name="Normal 6 7 4" xfId="19781" xr:uid="{00000000-0005-0000-0000-0000AD390000}"/>
    <cellStyle name="Normal 6 8" xfId="16076" xr:uid="{00000000-0005-0000-0000-0000AE390000}"/>
    <cellStyle name="Normal 6 8 2" xfId="23507" xr:uid="{00000000-0005-0000-0000-0000AF390000}"/>
    <cellStyle name="Normal 6 9" xfId="8417" xr:uid="{00000000-0005-0000-0000-0000B0390000}"/>
    <cellStyle name="Normal 6 9 2" xfId="23938" xr:uid="{00000000-0005-0000-0000-0000B1390000}"/>
    <cellStyle name="Normal 60" xfId="1868" xr:uid="{00000000-0005-0000-0000-0000B2390000}"/>
    <cellStyle name="Normal 60 2" xfId="1869" xr:uid="{00000000-0005-0000-0000-0000B3390000}"/>
    <cellStyle name="Normal 60 2 2" xfId="5348" xr:uid="{00000000-0005-0000-0000-0000B4390000}"/>
    <cellStyle name="Normal 60 2 2 2" xfId="15218" xr:uid="{00000000-0005-0000-0000-0000B5390000}"/>
    <cellStyle name="Normal 60 2 2 2 2" xfId="22649" xr:uid="{00000000-0005-0000-0000-0000B6390000}"/>
    <cellStyle name="Normal 60 2 2 3" xfId="12354" xr:uid="{00000000-0005-0000-0000-0000B7390000}"/>
    <cellStyle name="Normal 60 2 2 4" xfId="19787" xr:uid="{00000000-0005-0000-0000-0000B8390000}"/>
    <cellStyle name="Normal 60 2 3" xfId="9870" xr:uid="{00000000-0005-0000-0000-0000B9390000}"/>
    <cellStyle name="Normal 60 2 3 2" xfId="18183" xr:uid="{00000000-0005-0000-0000-0000BA390000}"/>
    <cellStyle name="Normal 60 2 4" xfId="13614" xr:uid="{00000000-0005-0000-0000-0000BB390000}"/>
    <cellStyle name="Normal 60 2 4 2" xfId="21045" xr:uid="{00000000-0005-0000-0000-0000BC390000}"/>
    <cellStyle name="Normal 60 2 5" xfId="16081" xr:uid="{00000000-0005-0000-0000-0000BD390000}"/>
    <cellStyle name="Normal 60 2 5 2" xfId="23512" xr:uid="{00000000-0005-0000-0000-0000BE390000}"/>
    <cellStyle name="Normal 60 2 6" xfId="8422" xr:uid="{00000000-0005-0000-0000-0000BF390000}"/>
    <cellStyle name="Normal 60 2 6 2" xfId="23943" xr:uid="{00000000-0005-0000-0000-0000C0390000}"/>
    <cellStyle name="Normal 60 2 7" xfId="16954" xr:uid="{00000000-0005-0000-0000-0000C1390000}"/>
    <cellStyle name="Normal 60 3" xfId="1870" xr:uid="{00000000-0005-0000-0000-0000C2390000}"/>
    <cellStyle name="Normal 60 3 2" xfId="5349" xr:uid="{00000000-0005-0000-0000-0000C3390000}"/>
    <cellStyle name="Normal 60 3 2 2" xfId="15219" xr:uid="{00000000-0005-0000-0000-0000C4390000}"/>
    <cellStyle name="Normal 60 3 2 2 2" xfId="22650" xr:uid="{00000000-0005-0000-0000-0000C5390000}"/>
    <cellStyle name="Normal 60 3 2 3" xfId="12355" xr:uid="{00000000-0005-0000-0000-0000C6390000}"/>
    <cellStyle name="Normal 60 3 2 4" xfId="19788" xr:uid="{00000000-0005-0000-0000-0000C7390000}"/>
    <cellStyle name="Normal 60 3 3" xfId="9871" xr:uid="{00000000-0005-0000-0000-0000C8390000}"/>
    <cellStyle name="Normal 60 3 3 2" xfId="18184" xr:uid="{00000000-0005-0000-0000-0000C9390000}"/>
    <cellStyle name="Normal 60 3 4" xfId="13615" xr:uid="{00000000-0005-0000-0000-0000CA390000}"/>
    <cellStyle name="Normal 60 3 4 2" xfId="21046" xr:uid="{00000000-0005-0000-0000-0000CB390000}"/>
    <cellStyle name="Normal 60 3 5" xfId="16082" xr:uid="{00000000-0005-0000-0000-0000CC390000}"/>
    <cellStyle name="Normal 60 3 5 2" xfId="23513" xr:uid="{00000000-0005-0000-0000-0000CD390000}"/>
    <cellStyle name="Normal 60 3 6" xfId="8423" xr:uid="{00000000-0005-0000-0000-0000CE390000}"/>
    <cellStyle name="Normal 60 3 6 2" xfId="23944" xr:uid="{00000000-0005-0000-0000-0000CF390000}"/>
    <cellStyle name="Normal 60 3 7" xfId="16955" xr:uid="{00000000-0005-0000-0000-0000D0390000}"/>
    <cellStyle name="Normal 60 4" xfId="5347" xr:uid="{00000000-0005-0000-0000-0000D1390000}"/>
    <cellStyle name="Normal 60 4 2" xfId="15217" xr:uid="{00000000-0005-0000-0000-0000D2390000}"/>
    <cellStyle name="Normal 60 4 2 2" xfId="22648" xr:uid="{00000000-0005-0000-0000-0000D3390000}"/>
    <cellStyle name="Normal 60 4 3" xfId="12353" xr:uid="{00000000-0005-0000-0000-0000D4390000}"/>
    <cellStyle name="Normal 60 4 4" xfId="19786" xr:uid="{00000000-0005-0000-0000-0000D5390000}"/>
    <cellStyle name="Normal 60 5" xfId="9869" xr:uid="{00000000-0005-0000-0000-0000D6390000}"/>
    <cellStyle name="Normal 60 5 2" xfId="18182" xr:uid="{00000000-0005-0000-0000-0000D7390000}"/>
    <cellStyle name="Normal 60 6" xfId="13613" xr:uid="{00000000-0005-0000-0000-0000D8390000}"/>
    <cellStyle name="Normal 60 6 2" xfId="21044" xr:uid="{00000000-0005-0000-0000-0000D9390000}"/>
    <cellStyle name="Normal 60 7" xfId="16080" xr:uid="{00000000-0005-0000-0000-0000DA390000}"/>
    <cellStyle name="Normal 60 7 2" xfId="23511" xr:uid="{00000000-0005-0000-0000-0000DB390000}"/>
    <cellStyle name="Normal 60 8" xfId="8421" xr:uid="{00000000-0005-0000-0000-0000DC390000}"/>
    <cellStyle name="Normal 60 8 2" xfId="23942" xr:uid="{00000000-0005-0000-0000-0000DD390000}"/>
    <cellStyle name="Normal 60 9" xfId="16953" xr:uid="{00000000-0005-0000-0000-0000DE390000}"/>
    <cellStyle name="Normal 600" xfId="1871" xr:uid="{00000000-0005-0000-0000-0000DF390000}"/>
    <cellStyle name="Normal 600 2" xfId="5350" xr:uid="{00000000-0005-0000-0000-0000E0390000}"/>
    <cellStyle name="Normal 600 2 2" xfId="15220" xr:uid="{00000000-0005-0000-0000-0000E1390000}"/>
    <cellStyle name="Normal 600 2 2 2" xfId="22651" xr:uid="{00000000-0005-0000-0000-0000E2390000}"/>
    <cellStyle name="Normal 600 2 3" xfId="12356" xr:uid="{00000000-0005-0000-0000-0000E3390000}"/>
    <cellStyle name="Normal 600 2 4" xfId="19789" xr:uid="{00000000-0005-0000-0000-0000E4390000}"/>
    <cellStyle name="Normal 600 3" xfId="9872" xr:uid="{00000000-0005-0000-0000-0000E5390000}"/>
    <cellStyle name="Normal 600 3 2" xfId="18185" xr:uid="{00000000-0005-0000-0000-0000E6390000}"/>
    <cellStyle name="Normal 600 4" xfId="13616" xr:uid="{00000000-0005-0000-0000-0000E7390000}"/>
    <cellStyle name="Normal 600 4 2" xfId="21047" xr:uid="{00000000-0005-0000-0000-0000E8390000}"/>
    <cellStyle name="Normal 600 5" xfId="8424" xr:uid="{00000000-0005-0000-0000-0000E9390000}"/>
    <cellStyle name="Normal 600 5 2" xfId="24621" xr:uid="{00000000-0005-0000-0000-0000EA390000}"/>
    <cellStyle name="Normal 600 6" xfId="16956" xr:uid="{00000000-0005-0000-0000-0000EB390000}"/>
    <cellStyle name="Normal 601" xfId="1872" xr:uid="{00000000-0005-0000-0000-0000EC390000}"/>
    <cellStyle name="Normal 601 2" xfId="5351" xr:uid="{00000000-0005-0000-0000-0000ED390000}"/>
    <cellStyle name="Normal 601 2 2" xfId="15221" xr:uid="{00000000-0005-0000-0000-0000EE390000}"/>
    <cellStyle name="Normal 601 2 2 2" xfId="22652" xr:uid="{00000000-0005-0000-0000-0000EF390000}"/>
    <cellStyle name="Normal 601 2 3" xfId="12357" xr:uid="{00000000-0005-0000-0000-0000F0390000}"/>
    <cellStyle name="Normal 601 2 4" xfId="19790" xr:uid="{00000000-0005-0000-0000-0000F1390000}"/>
    <cellStyle name="Normal 601 3" xfId="9873" xr:uid="{00000000-0005-0000-0000-0000F2390000}"/>
    <cellStyle name="Normal 601 3 2" xfId="18186" xr:uid="{00000000-0005-0000-0000-0000F3390000}"/>
    <cellStyle name="Normal 601 4" xfId="13617" xr:uid="{00000000-0005-0000-0000-0000F4390000}"/>
    <cellStyle name="Normal 601 4 2" xfId="21048" xr:uid="{00000000-0005-0000-0000-0000F5390000}"/>
    <cellStyle name="Normal 601 5" xfId="8425" xr:uid="{00000000-0005-0000-0000-0000F6390000}"/>
    <cellStyle name="Normal 601 5 2" xfId="24618" xr:uid="{00000000-0005-0000-0000-0000F7390000}"/>
    <cellStyle name="Normal 601 6" xfId="16957" xr:uid="{00000000-0005-0000-0000-0000F8390000}"/>
    <cellStyle name="Normal 602" xfId="1873" xr:uid="{00000000-0005-0000-0000-0000F9390000}"/>
    <cellStyle name="Normal 602 2" xfId="5352" xr:uid="{00000000-0005-0000-0000-0000FA390000}"/>
    <cellStyle name="Normal 602 2 2" xfId="15222" xr:uid="{00000000-0005-0000-0000-0000FB390000}"/>
    <cellStyle name="Normal 602 2 2 2" xfId="22653" xr:uid="{00000000-0005-0000-0000-0000FC390000}"/>
    <cellStyle name="Normal 602 2 3" xfId="12358" xr:uid="{00000000-0005-0000-0000-0000FD390000}"/>
    <cellStyle name="Normal 602 2 4" xfId="19791" xr:uid="{00000000-0005-0000-0000-0000FE390000}"/>
    <cellStyle name="Normal 602 3" xfId="9874" xr:uid="{00000000-0005-0000-0000-0000FF390000}"/>
    <cellStyle name="Normal 602 3 2" xfId="18187" xr:uid="{00000000-0005-0000-0000-0000003A0000}"/>
    <cellStyle name="Normal 602 4" xfId="13618" xr:uid="{00000000-0005-0000-0000-0000013A0000}"/>
    <cellStyle name="Normal 602 4 2" xfId="21049" xr:uid="{00000000-0005-0000-0000-0000023A0000}"/>
    <cellStyle name="Normal 602 5" xfId="8426" xr:uid="{00000000-0005-0000-0000-0000033A0000}"/>
    <cellStyle name="Normal 602 5 2" xfId="24613" xr:uid="{00000000-0005-0000-0000-0000043A0000}"/>
    <cellStyle name="Normal 602 6" xfId="16958" xr:uid="{00000000-0005-0000-0000-0000053A0000}"/>
    <cellStyle name="Normal 603" xfId="1874" xr:uid="{00000000-0005-0000-0000-0000063A0000}"/>
    <cellStyle name="Normal 603 2" xfId="5353" xr:uid="{00000000-0005-0000-0000-0000073A0000}"/>
    <cellStyle name="Normal 603 2 2" xfId="15223" xr:uid="{00000000-0005-0000-0000-0000083A0000}"/>
    <cellStyle name="Normal 603 2 2 2" xfId="22654" xr:uid="{00000000-0005-0000-0000-0000093A0000}"/>
    <cellStyle name="Normal 603 2 3" xfId="12359" xr:uid="{00000000-0005-0000-0000-00000A3A0000}"/>
    <cellStyle name="Normal 603 2 4" xfId="19792" xr:uid="{00000000-0005-0000-0000-00000B3A0000}"/>
    <cellStyle name="Normal 603 3" xfId="9875" xr:uid="{00000000-0005-0000-0000-00000C3A0000}"/>
    <cellStyle name="Normal 603 3 2" xfId="18188" xr:uid="{00000000-0005-0000-0000-00000D3A0000}"/>
    <cellStyle name="Normal 603 4" xfId="13619" xr:uid="{00000000-0005-0000-0000-00000E3A0000}"/>
    <cellStyle name="Normal 603 4 2" xfId="21050" xr:uid="{00000000-0005-0000-0000-00000F3A0000}"/>
    <cellStyle name="Normal 603 5" xfId="8427" xr:uid="{00000000-0005-0000-0000-0000103A0000}"/>
    <cellStyle name="Normal 603 5 2" xfId="24616" xr:uid="{00000000-0005-0000-0000-0000113A0000}"/>
    <cellStyle name="Normal 603 6" xfId="16959" xr:uid="{00000000-0005-0000-0000-0000123A0000}"/>
    <cellStyle name="Normal 604" xfId="1875" xr:uid="{00000000-0005-0000-0000-0000133A0000}"/>
    <cellStyle name="Normal 604 2" xfId="5354" xr:uid="{00000000-0005-0000-0000-0000143A0000}"/>
    <cellStyle name="Normal 604 2 2" xfId="15224" xr:uid="{00000000-0005-0000-0000-0000153A0000}"/>
    <cellStyle name="Normal 604 2 2 2" xfId="22655" xr:uid="{00000000-0005-0000-0000-0000163A0000}"/>
    <cellStyle name="Normal 604 2 3" xfId="12360" xr:uid="{00000000-0005-0000-0000-0000173A0000}"/>
    <cellStyle name="Normal 604 2 4" xfId="19793" xr:uid="{00000000-0005-0000-0000-0000183A0000}"/>
    <cellStyle name="Normal 604 3" xfId="9876" xr:uid="{00000000-0005-0000-0000-0000193A0000}"/>
    <cellStyle name="Normal 604 3 2" xfId="18189" xr:uid="{00000000-0005-0000-0000-00001A3A0000}"/>
    <cellStyle name="Normal 604 4" xfId="13620" xr:uid="{00000000-0005-0000-0000-00001B3A0000}"/>
    <cellStyle name="Normal 604 4 2" xfId="21051" xr:uid="{00000000-0005-0000-0000-00001C3A0000}"/>
    <cellStyle name="Normal 604 5" xfId="8428" xr:uid="{00000000-0005-0000-0000-00001D3A0000}"/>
    <cellStyle name="Normal 604 5 2" xfId="24614" xr:uid="{00000000-0005-0000-0000-00001E3A0000}"/>
    <cellStyle name="Normal 604 6" xfId="16960" xr:uid="{00000000-0005-0000-0000-00001F3A0000}"/>
    <cellStyle name="Normal 605" xfId="1876" xr:uid="{00000000-0005-0000-0000-0000203A0000}"/>
    <cellStyle name="Normal 605 2" xfId="5355" xr:uid="{00000000-0005-0000-0000-0000213A0000}"/>
    <cellStyle name="Normal 605 2 2" xfId="15225" xr:uid="{00000000-0005-0000-0000-0000223A0000}"/>
    <cellStyle name="Normal 605 2 2 2" xfId="22656" xr:uid="{00000000-0005-0000-0000-0000233A0000}"/>
    <cellStyle name="Normal 605 2 3" xfId="12361" xr:uid="{00000000-0005-0000-0000-0000243A0000}"/>
    <cellStyle name="Normal 605 2 4" xfId="19794" xr:uid="{00000000-0005-0000-0000-0000253A0000}"/>
    <cellStyle name="Normal 605 3" xfId="9877" xr:uid="{00000000-0005-0000-0000-0000263A0000}"/>
    <cellStyle name="Normal 605 3 2" xfId="18190" xr:uid="{00000000-0005-0000-0000-0000273A0000}"/>
    <cellStyle name="Normal 605 4" xfId="13621" xr:uid="{00000000-0005-0000-0000-0000283A0000}"/>
    <cellStyle name="Normal 605 4 2" xfId="21052" xr:uid="{00000000-0005-0000-0000-0000293A0000}"/>
    <cellStyle name="Normal 605 5" xfId="8429" xr:uid="{00000000-0005-0000-0000-00002A3A0000}"/>
    <cellStyle name="Normal 605 5 2" xfId="24622" xr:uid="{00000000-0005-0000-0000-00002B3A0000}"/>
    <cellStyle name="Normal 605 6" xfId="16961" xr:uid="{00000000-0005-0000-0000-00002C3A0000}"/>
    <cellStyle name="Normal 606" xfId="1877" xr:uid="{00000000-0005-0000-0000-00002D3A0000}"/>
    <cellStyle name="Normal 606 2" xfId="5356" xr:uid="{00000000-0005-0000-0000-00002E3A0000}"/>
    <cellStyle name="Normal 606 2 2" xfId="15226" xr:uid="{00000000-0005-0000-0000-00002F3A0000}"/>
    <cellStyle name="Normal 606 2 2 2" xfId="22657" xr:uid="{00000000-0005-0000-0000-0000303A0000}"/>
    <cellStyle name="Normal 606 2 3" xfId="12362" xr:uid="{00000000-0005-0000-0000-0000313A0000}"/>
    <cellStyle name="Normal 606 2 4" xfId="19795" xr:uid="{00000000-0005-0000-0000-0000323A0000}"/>
    <cellStyle name="Normal 606 3" xfId="9878" xr:uid="{00000000-0005-0000-0000-0000333A0000}"/>
    <cellStyle name="Normal 606 3 2" xfId="18191" xr:uid="{00000000-0005-0000-0000-0000343A0000}"/>
    <cellStyle name="Normal 606 4" xfId="13622" xr:uid="{00000000-0005-0000-0000-0000353A0000}"/>
    <cellStyle name="Normal 606 4 2" xfId="21053" xr:uid="{00000000-0005-0000-0000-0000363A0000}"/>
    <cellStyle name="Normal 606 5" xfId="8430" xr:uid="{00000000-0005-0000-0000-0000373A0000}"/>
    <cellStyle name="Normal 606 5 2" xfId="24619" xr:uid="{00000000-0005-0000-0000-0000383A0000}"/>
    <cellStyle name="Normal 606 6" xfId="16962" xr:uid="{00000000-0005-0000-0000-0000393A0000}"/>
    <cellStyle name="Normal 607" xfId="1878" xr:uid="{00000000-0005-0000-0000-00003A3A0000}"/>
    <cellStyle name="Normal 607 2" xfId="5357" xr:uid="{00000000-0005-0000-0000-00003B3A0000}"/>
    <cellStyle name="Normal 607 2 2" xfId="15227" xr:uid="{00000000-0005-0000-0000-00003C3A0000}"/>
    <cellStyle name="Normal 607 2 2 2" xfId="22658" xr:uid="{00000000-0005-0000-0000-00003D3A0000}"/>
    <cellStyle name="Normal 607 2 3" xfId="12363" xr:uid="{00000000-0005-0000-0000-00003E3A0000}"/>
    <cellStyle name="Normal 607 2 4" xfId="19796" xr:uid="{00000000-0005-0000-0000-00003F3A0000}"/>
    <cellStyle name="Normal 607 3" xfId="9879" xr:uid="{00000000-0005-0000-0000-0000403A0000}"/>
    <cellStyle name="Normal 607 3 2" xfId="18192" xr:uid="{00000000-0005-0000-0000-0000413A0000}"/>
    <cellStyle name="Normal 607 4" xfId="13623" xr:uid="{00000000-0005-0000-0000-0000423A0000}"/>
    <cellStyle name="Normal 607 4 2" xfId="21054" xr:uid="{00000000-0005-0000-0000-0000433A0000}"/>
    <cellStyle name="Normal 607 5" xfId="8431" xr:uid="{00000000-0005-0000-0000-0000443A0000}"/>
    <cellStyle name="Normal 607 5 2" xfId="24626" xr:uid="{00000000-0005-0000-0000-0000453A0000}"/>
    <cellStyle name="Normal 607 6" xfId="16963" xr:uid="{00000000-0005-0000-0000-0000463A0000}"/>
    <cellStyle name="Normal 608" xfId="1879" xr:uid="{00000000-0005-0000-0000-0000473A0000}"/>
    <cellStyle name="Normal 608 2" xfId="5358" xr:uid="{00000000-0005-0000-0000-0000483A0000}"/>
    <cellStyle name="Normal 608 2 2" xfId="15228" xr:uid="{00000000-0005-0000-0000-0000493A0000}"/>
    <cellStyle name="Normal 608 2 2 2" xfId="22659" xr:uid="{00000000-0005-0000-0000-00004A3A0000}"/>
    <cellStyle name="Normal 608 2 3" xfId="12364" xr:uid="{00000000-0005-0000-0000-00004B3A0000}"/>
    <cellStyle name="Normal 608 2 4" xfId="19797" xr:uid="{00000000-0005-0000-0000-00004C3A0000}"/>
    <cellStyle name="Normal 608 3" xfId="9880" xr:uid="{00000000-0005-0000-0000-00004D3A0000}"/>
    <cellStyle name="Normal 608 3 2" xfId="18193" xr:uid="{00000000-0005-0000-0000-00004E3A0000}"/>
    <cellStyle name="Normal 608 4" xfId="13624" xr:uid="{00000000-0005-0000-0000-00004F3A0000}"/>
    <cellStyle name="Normal 608 4 2" xfId="21055" xr:uid="{00000000-0005-0000-0000-0000503A0000}"/>
    <cellStyle name="Normal 608 5" xfId="8432" xr:uid="{00000000-0005-0000-0000-0000513A0000}"/>
    <cellStyle name="Normal 608 5 2" xfId="24627" xr:uid="{00000000-0005-0000-0000-0000523A0000}"/>
    <cellStyle name="Normal 608 6" xfId="16964" xr:uid="{00000000-0005-0000-0000-0000533A0000}"/>
    <cellStyle name="Normal 609" xfId="1880" xr:uid="{00000000-0005-0000-0000-0000543A0000}"/>
    <cellStyle name="Normal 609 2" xfId="5359" xr:uid="{00000000-0005-0000-0000-0000553A0000}"/>
    <cellStyle name="Normal 609 2 2" xfId="15229" xr:uid="{00000000-0005-0000-0000-0000563A0000}"/>
    <cellStyle name="Normal 609 2 2 2" xfId="22660" xr:uid="{00000000-0005-0000-0000-0000573A0000}"/>
    <cellStyle name="Normal 609 2 3" xfId="12365" xr:uid="{00000000-0005-0000-0000-0000583A0000}"/>
    <cellStyle name="Normal 609 2 4" xfId="19798" xr:uid="{00000000-0005-0000-0000-0000593A0000}"/>
    <cellStyle name="Normal 609 3" xfId="9881" xr:uid="{00000000-0005-0000-0000-00005A3A0000}"/>
    <cellStyle name="Normal 609 3 2" xfId="18194" xr:uid="{00000000-0005-0000-0000-00005B3A0000}"/>
    <cellStyle name="Normal 609 4" xfId="13625" xr:uid="{00000000-0005-0000-0000-00005C3A0000}"/>
    <cellStyle name="Normal 609 4 2" xfId="21056" xr:uid="{00000000-0005-0000-0000-00005D3A0000}"/>
    <cellStyle name="Normal 609 5" xfId="8433" xr:uid="{00000000-0005-0000-0000-00005E3A0000}"/>
    <cellStyle name="Normal 609 5 2" xfId="24628" xr:uid="{00000000-0005-0000-0000-00005F3A0000}"/>
    <cellStyle name="Normal 609 6" xfId="16965" xr:uid="{00000000-0005-0000-0000-0000603A0000}"/>
    <cellStyle name="Normal 61" xfId="1881" xr:uid="{00000000-0005-0000-0000-0000613A0000}"/>
    <cellStyle name="Normal 61 2" xfId="1882" xr:uid="{00000000-0005-0000-0000-0000623A0000}"/>
    <cellStyle name="Normal 61 2 2" xfId="1883" xr:uid="{00000000-0005-0000-0000-0000633A0000}"/>
    <cellStyle name="Normal 61 2 2 2" xfId="5362" xr:uid="{00000000-0005-0000-0000-0000643A0000}"/>
    <cellStyle name="Normal 61 2 2 3" xfId="5363" xr:uid="{00000000-0005-0000-0000-0000653A0000}"/>
    <cellStyle name="Normal 61 2 2 3 2" xfId="15232" xr:uid="{00000000-0005-0000-0000-0000663A0000}"/>
    <cellStyle name="Normal 61 2 2 3 2 2" xfId="22663" xr:uid="{00000000-0005-0000-0000-0000673A0000}"/>
    <cellStyle name="Normal 61 2 2 3 3" xfId="12368" xr:uid="{00000000-0005-0000-0000-0000683A0000}"/>
    <cellStyle name="Normal 61 2 2 3 4" xfId="19801" xr:uid="{00000000-0005-0000-0000-0000693A0000}"/>
    <cellStyle name="Normal 61 2 2 4" xfId="25144" xr:uid="{00000000-0005-0000-0000-00006A3A0000}"/>
    <cellStyle name="Normal 61 2 3" xfId="5361" xr:uid="{00000000-0005-0000-0000-00006B3A0000}"/>
    <cellStyle name="Normal 61 2 3 2" xfId="15231" xr:uid="{00000000-0005-0000-0000-00006C3A0000}"/>
    <cellStyle name="Normal 61 2 3 2 2" xfId="22662" xr:uid="{00000000-0005-0000-0000-00006D3A0000}"/>
    <cellStyle name="Normal 61 2 3 3" xfId="12367" xr:uid="{00000000-0005-0000-0000-00006E3A0000}"/>
    <cellStyle name="Normal 61 2 3 4" xfId="19800" xr:uid="{00000000-0005-0000-0000-00006F3A0000}"/>
    <cellStyle name="Normal 61 2 4" xfId="9882" xr:uid="{00000000-0005-0000-0000-0000703A0000}"/>
    <cellStyle name="Normal 61 2 4 2" xfId="18195" xr:uid="{00000000-0005-0000-0000-0000713A0000}"/>
    <cellStyle name="Normal 61 2 5" xfId="13626" xr:uid="{00000000-0005-0000-0000-0000723A0000}"/>
    <cellStyle name="Normal 61 2 5 2" xfId="21057" xr:uid="{00000000-0005-0000-0000-0000733A0000}"/>
    <cellStyle name="Normal 61 2 6" xfId="8435" xr:uid="{00000000-0005-0000-0000-0000743A0000}"/>
    <cellStyle name="Normal 61 2 7" xfId="16967" xr:uid="{00000000-0005-0000-0000-0000753A0000}"/>
    <cellStyle name="Normal 61 3" xfId="1884" xr:uid="{00000000-0005-0000-0000-0000763A0000}"/>
    <cellStyle name="Normal 61 3 2" xfId="1885" xr:uid="{00000000-0005-0000-0000-0000773A0000}"/>
    <cellStyle name="Normal 61 3 3" xfId="1886" xr:uid="{00000000-0005-0000-0000-0000783A0000}"/>
    <cellStyle name="Normal 61 3 3 2" xfId="1887" xr:uid="{00000000-0005-0000-0000-0000793A0000}"/>
    <cellStyle name="Normal 61 3 3 3" xfId="9883" xr:uid="{00000000-0005-0000-0000-00007A3A0000}"/>
    <cellStyle name="Normal 61 4" xfId="1888" xr:uid="{00000000-0005-0000-0000-00007B3A0000}"/>
    <cellStyle name="Normal 61 4 2" xfId="1889" xr:uid="{00000000-0005-0000-0000-00007C3A0000}"/>
    <cellStyle name="Normal 61 4 3" xfId="9884" xr:uid="{00000000-0005-0000-0000-00007D3A0000}"/>
    <cellStyle name="Normal 61 5" xfId="5360" xr:uid="{00000000-0005-0000-0000-00007E3A0000}"/>
    <cellStyle name="Normal 61 5 2" xfId="15230" xr:uid="{00000000-0005-0000-0000-00007F3A0000}"/>
    <cellStyle name="Normal 61 5 2 2" xfId="22661" xr:uid="{00000000-0005-0000-0000-0000803A0000}"/>
    <cellStyle name="Normal 61 5 3" xfId="12366" xr:uid="{00000000-0005-0000-0000-0000813A0000}"/>
    <cellStyle name="Normal 61 5 4" xfId="19799" xr:uid="{00000000-0005-0000-0000-0000823A0000}"/>
    <cellStyle name="Normal 61 6" xfId="16083" xr:uid="{00000000-0005-0000-0000-0000833A0000}"/>
    <cellStyle name="Normal 61 6 2" xfId="23514" xr:uid="{00000000-0005-0000-0000-0000843A0000}"/>
    <cellStyle name="Normal 61 7" xfId="8434" xr:uid="{00000000-0005-0000-0000-0000853A0000}"/>
    <cellStyle name="Normal 61 7 2" xfId="23945" xr:uid="{00000000-0005-0000-0000-0000863A0000}"/>
    <cellStyle name="Normal 61 8" xfId="16966" xr:uid="{00000000-0005-0000-0000-0000873A0000}"/>
    <cellStyle name="Normal 610" xfId="1890" xr:uid="{00000000-0005-0000-0000-0000883A0000}"/>
    <cellStyle name="Normal 610 2" xfId="5364" xr:uid="{00000000-0005-0000-0000-0000893A0000}"/>
    <cellStyle name="Normal 610 2 2" xfId="15233" xr:uid="{00000000-0005-0000-0000-00008A3A0000}"/>
    <cellStyle name="Normal 610 2 2 2" xfId="22664" xr:uid="{00000000-0005-0000-0000-00008B3A0000}"/>
    <cellStyle name="Normal 610 2 3" xfId="12369" xr:uid="{00000000-0005-0000-0000-00008C3A0000}"/>
    <cellStyle name="Normal 610 2 4" xfId="19802" xr:uid="{00000000-0005-0000-0000-00008D3A0000}"/>
    <cellStyle name="Normal 610 3" xfId="9885" xr:uid="{00000000-0005-0000-0000-00008E3A0000}"/>
    <cellStyle name="Normal 610 3 2" xfId="18196" xr:uid="{00000000-0005-0000-0000-00008F3A0000}"/>
    <cellStyle name="Normal 610 4" xfId="13627" xr:uid="{00000000-0005-0000-0000-0000903A0000}"/>
    <cellStyle name="Normal 610 4 2" xfId="21058" xr:uid="{00000000-0005-0000-0000-0000913A0000}"/>
    <cellStyle name="Normal 610 5" xfId="8436" xr:uid="{00000000-0005-0000-0000-0000923A0000}"/>
    <cellStyle name="Normal 610 5 2" xfId="24629" xr:uid="{00000000-0005-0000-0000-0000933A0000}"/>
    <cellStyle name="Normal 610 6" xfId="16968" xr:uid="{00000000-0005-0000-0000-0000943A0000}"/>
    <cellStyle name="Normal 611" xfId="1891" xr:uid="{00000000-0005-0000-0000-0000953A0000}"/>
    <cellStyle name="Normal 611 2" xfId="5365" xr:uid="{00000000-0005-0000-0000-0000963A0000}"/>
    <cellStyle name="Normal 611 2 2" xfId="15234" xr:uid="{00000000-0005-0000-0000-0000973A0000}"/>
    <cellStyle name="Normal 611 2 2 2" xfId="22665" xr:uid="{00000000-0005-0000-0000-0000983A0000}"/>
    <cellStyle name="Normal 611 2 3" xfId="12370" xr:uid="{00000000-0005-0000-0000-0000993A0000}"/>
    <cellStyle name="Normal 611 2 4" xfId="19803" xr:uid="{00000000-0005-0000-0000-00009A3A0000}"/>
    <cellStyle name="Normal 611 3" xfId="9886" xr:uid="{00000000-0005-0000-0000-00009B3A0000}"/>
    <cellStyle name="Normal 611 3 2" xfId="18197" xr:uid="{00000000-0005-0000-0000-00009C3A0000}"/>
    <cellStyle name="Normal 611 4" xfId="13628" xr:uid="{00000000-0005-0000-0000-00009D3A0000}"/>
    <cellStyle name="Normal 611 4 2" xfId="21059" xr:uid="{00000000-0005-0000-0000-00009E3A0000}"/>
    <cellStyle name="Normal 611 5" xfId="8437" xr:uid="{00000000-0005-0000-0000-00009F3A0000}"/>
    <cellStyle name="Normal 611 5 2" xfId="24630" xr:uid="{00000000-0005-0000-0000-0000A03A0000}"/>
    <cellStyle name="Normal 611 6" xfId="16969" xr:uid="{00000000-0005-0000-0000-0000A13A0000}"/>
    <cellStyle name="Normal 612" xfId="1892" xr:uid="{00000000-0005-0000-0000-0000A23A0000}"/>
    <cellStyle name="Normal 612 2" xfId="5366" xr:uid="{00000000-0005-0000-0000-0000A33A0000}"/>
    <cellStyle name="Normal 612 2 2" xfId="15235" xr:uid="{00000000-0005-0000-0000-0000A43A0000}"/>
    <cellStyle name="Normal 612 2 2 2" xfId="22666" xr:uid="{00000000-0005-0000-0000-0000A53A0000}"/>
    <cellStyle name="Normal 612 2 3" xfId="12371" xr:uid="{00000000-0005-0000-0000-0000A63A0000}"/>
    <cellStyle name="Normal 612 2 4" xfId="19804" xr:uid="{00000000-0005-0000-0000-0000A73A0000}"/>
    <cellStyle name="Normal 612 3" xfId="9887" xr:uid="{00000000-0005-0000-0000-0000A83A0000}"/>
    <cellStyle name="Normal 612 3 2" xfId="18198" xr:uid="{00000000-0005-0000-0000-0000A93A0000}"/>
    <cellStyle name="Normal 612 4" xfId="13629" xr:uid="{00000000-0005-0000-0000-0000AA3A0000}"/>
    <cellStyle name="Normal 612 4 2" xfId="21060" xr:uid="{00000000-0005-0000-0000-0000AB3A0000}"/>
    <cellStyle name="Normal 612 5" xfId="8438" xr:uid="{00000000-0005-0000-0000-0000AC3A0000}"/>
    <cellStyle name="Normal 612 5 2" xfId="24631" xr:uid="{00000000-0005-0000-0000-0000AD3A0000}"/>
    <cellStyle name="Normal 612 6" xfId="16970" xr:uid="{00000000-0005-0000-0000-0000AE3A0000}"/>
    <cellStyle name="Normal 613" xfId="1893" xr:uid="{00000000-0005-0000-0000-0000AF3A0000}"/>
    <cellStyle name="Normal 613 2" xfId="5367" xr:uid="{00000000-0005-0000-0000-0000B03A0000}"/>
    <cellStyle name="Normal 613 2 2" xfId="15236" xr:uid="{00000000-0005-0000-0000-0000B13A0000}"/>
    <cellStyle name="Normal 613 2 2 2" xfId="22667" xr:uid="{00000000-0005-0000-0000-0000B23A0000}"/>
    <cellStyle name="Normal 613 2 3" xfId="12372" xr:uid="{00000000-0005-0000-0000-0000B33A0000}"/>
    <cellStyle name="Normal 613 2 4" xfId="19805" xr:uid="{00000000-0005-0000-0000-0000B43A0000}"/>
    <cellStyle name="Normal 613 3" xfId="9888" xr:uid="{00000000-0005-0000-0000-0000B53A0000}"/>
    <cellStyle name="Normal 613 3 2" xfId="18199" xr:uid="{00000000-0005-0000-0000-0000B63A0000}"/>
    <cellStyle name="Normal 613 4" xfId="13630" xr:uid="{00000000-0005-0000-0000-0000B73A0000}"/>
    <cellStyle name="Normal 613 4 2" xfId="21061" xr:uid="{00000000-0005-0000-0000-0000B83A0000}"/>
    <cellStyle name="Normal 613 5" xfId="8439" xr:uid="{00000000-0005-0000-0000-0000B93A0000}"/>
    <cellStyle name="Normal 613 5 2" xfId="24632" xr:uid="{00000000-0005-0000-0000-0000BA3A0000}"/>
    <cellStyle name="Normal 613 6" xfId="16971" xr:uid="{00000000-0005-0000-0000-0000BB3A0000}"/>
    <cellStyle name="Normal 614" xfId="1894" xr:uid="{00000000-0005-0000-0000-0000BC3A0000}"/>
    <cellStyle name="Normal 614 2" xfId="5368" xr:uid="{00000000-0005-0000-0000-0000BD3A0000}"/>
    <cellStyle name="Normal 614 2 2" xfId="15237" xr:uid="{00000000-0005-0000-0000-0000BE3A0000}"/>
    <cellStyle name="Normal 614 2 2 2" xfId="22668" xr:uid="{00000000-0005-0000-0000-0000BF3A0000}"/>
    <cellStyle name="Normal 614 2 3" xfId="12373" xr:uid="{00000000-0005-0000-0000-0000C03A0000}"/>
    <cellStyle name="Normal 614 2 4" xfId="19806" xr:uid="{00000000-0005-0000-0000-0000C13A0000}"/>
    <cellStyle name="Normal 614 3" xfId="9889" xr:uid="{00000000-0005-0000-0000-0000C23A0000}"/>
    <cellStyle name="Normal 614 3 2" xfId="18200" xr:uid="{00000000-0005-0000-0000-0000C33A0000}"/>
    <cellStyle name="Normal 614 4" xfId="13631" xr:uid="{00000000-0005-0000-0000-0000C43A0000}"/>
    <cellStyle name="Normal 614 4 2" xfId="21062" xr:uid="{00000000-0005-0000-0000-0000C53A0000}"/>
    <cellStyle name="Normal 614 5" xfId="8440" xr:uid="{00000000-0005-0000-0000-0000C63A0000}"/>
    <cellStyle name="Normal 614 5 2" xfId="24633" xr:uid="{00000000-0005-0000-0000-0000C73A0000}"/>
    <cellStyle name="Normal 614 6" xfId="16972" xr:uid="{00000000-0005-0000-0000-0000C83A0000}"/>
    <cellStyle name="Normal 615" xfId="1895" xr:uid="{00000000-0005-0000-0000-0000C93A0000}"/>
    <cellStyle name="Normal 615 2" xfId="5369" xr:uid="{00000000-0005-0000-0000-0000CA3A0000}"/>
    <cellStyle name="Normal 615 2 2" xfId="15238" xr:uid="{00000000-0005-0000-0000-0000CB3A0000}"/>
    <cellStyle name="Normal 615 2 2 2" xfId="22669" xr:uid="{00000000-0005-0000-0000-0000CC3A0000}"/>
    <cellStyle name="Normal 615 2 3" xfId="12374" xr:uid="{00000000-0005-0000-0000-0000CD3A0000}"/>
    <cellStyle name="Normal 615 2 4" xfId="19807" xr:uid="{00000000-0005-0000-0000-0000CE3A0000}"/>
    <cellStyle name="Normal 615 3" xfId="9890" xr:uid="{00000000-0005-0000-0000-0000CF3A0000}"/>
    <cellStyle name="Normal 615 3 2" xfId="18201" xr:uid="{00000000-0005-0000-0000-0000D03A0000}"/>
    <cellStyle name="Normal 615 4" xfId="13632" xr:uid="{00000000-0005-0000-0000-0000D13A0000}"/>
    <cellStyle name="Normal 615 4 2" xfId="21063" xr:uid="{00000000-0005-0000-0000-0000D23A0000}"/>
    <cellStyle name="Normal 615 5" xfId="8441" xr:uid="{00000000-0005-0000-0000-0000D33A0000}"/>
    <cellStyle name="Normal 615 5 2" xfId="24634" xr:uid="{00000000-0005-0000-0000-0000D43A0000}"/>
    <cellStyle name="Normal 615 6" xfId="16973" xr:uid="{00000000-0005-0000-0000-0000D53A0000}"/>
    <cellStyle name="Normal 616" xfId="1896" xr:uid="{00000000-0005-0000-0000-0000D63A0000}"/>
    <cellStyle name="Normal 616 2" xfId="5370" xr:uid="{00000000-0005-0000-0000-0000D73A0000}"/>
    <cellStyle name="Normal 616 2 2" xfId="15239" xr:uid="{00000000-0005-0000-0000-0000D83A0000}"/>
    <cellStyle name="Normal 616 2 2 2" xfId="22670" xr:uid="{00000000-0005-0000-0000-0000D93A0000}"/>
    <cellStyle name="Normal 616 2 3" xfId="12375" xr:uid="{00000000-0005-0000-0000-0000DA3A0000}"/>
    <cellStyle name="Normal 616 2 4" xfId="19808" xr:uid="{00000000-0005-0000-0000-0000DB3A0000}"/>
    <cellStyle name="Normal 616 3" xfId="9891" xr:uid="{00000000-0005-0000-0000-0000DC3A0000}"/>
    <cellStyle name="Normal 616 3 2" xfId="18202" xr:uid="{00000000-0005-0000-0000-0000DD3A0000}"/>
    <cellStyle name="Normal 616 4" xfId="13633" xr:uid="{00000000-0005-0000-0000-0000DE3A0000}"/>
    <cellStyle name="Normal 616 4 2" xfId="21064" xr:uid="{00000000-0005-0000-0000-0000DF3A0000}"/>
    <cellStyle name="Normal 616 5" xfId="8442" xr:uid="{00000000-0005-0000-0000-0000E03A0000}"/>
    <cellStyle name="Normal 616 5 2" xfId="24635" xr:uid="{00000000-0005-0000-0000-0000E13A0000}"/>
    <cellStyle name="Normal 616 6" xfId="16974" xr:uid="{00000000-0005-0000-0000-0000E23A0000}"/>
    <cellStyle name="Normal 617" xfId="1897" xr:uid="{00000000-0005-0000-0000-0000E33A0000}"/>
    <cellStyle name="Normal 617 2" xfId="5371" xr:uid="{00000000-0005-0000-0000-0000E43A0000}"/>
    <cellStyle name="Normal 617 2 2" xfId="15240" xr:uid="{00000000-0005-0000-0000-0000E53A0000}"/>
    <cellStyle name="Normal 617 2 2 2" xfId="22671" xr:uid="{00000000-0005-0000-0000-0000E63A0000}"/>
    <cellStyle name="Normal 617 2 3" xfId="12376" xr:uid="{00000000-0005-0000-0000-0000E73A0000}"/>
    <cellStyle name="Normal 617 2 4" xfId="19809" xr:uid="{00000000-0005-0000-0000-0000E83A0000}"/>
    <cellStyle name="Normal 617 3" xfId="9892" xr:uid="{00000000-0005-0000-0000-0000E93A0000}"/>
    <cellStyle name="Normal 617 3 2" xfId="18203" xr:uid="{00000000-0005-0000-0000-0000EA3A0000}"/>
    <cellStyle name="Normal 617 4" xfId="13634" xr:uid="{00000000-0005-0000-0000-0000EB3A0000}"/>
    <cellStyle name="Normal 617 4 2" xfId="21065" xr:uid="{00000000-0005-0000-0000-0000EC3A0000}"/>
    <cellStyle name="Normal 617 5" xfId="8443" xr:uid="{00000000-0005-0000-0000-0000ED3A0000}"/>
    <cellStyle name="Normal 617 5 2" xfId="24636" xr:uid="{00000000-0005-0000-0000-0000EE3A0000}"/>
    <cellStyle name="Normal 617 6" xfId="16975" xr:uid="{00000000-0005-0000-0000-0000EF3A0000}"/>
    <cellStyle name="Normal 618" xfId="1898" xr:uid="{00000000-0005-0000-0000-0000F03A0000}"/>
    <cellStyle name="Normal 618 2" xfId="5372" xr:uid="{00000000-0005-0000-0000-0000F13A0000}"/>
    <cellStyle name="Normal 618 2 2" xfId="15241" xr:uid="{00000000-0005-0000-0000-0000F23A0000}"/>
    <cellStyle name="Normal 618 2 2 2" xfId="22672" xr:uid="{00000000-0005-0000-0000-0000F33A0000}"/>
    <cellStyle name="Normal 618 2 3" xfId="12377" xr:uid="{00000000-0005-0000-0000-0000F43A0000}"/>
    <cellStyle name="Normal 618 2 4" xfId="19810" xr:uid="{00000000-0005-0000-0000-0000F53A0000}"/>
    <cellStyle name="Normal 618 3" xfId="9893" xr:uid="{00000000-0005-0000-0000-0000F63A0000}"/>
    <cellStyle name="Normal 618 3 2" xfId="18204" xr:uid="{00000000-0005-0000-0000-0000F73A0000}"/>
    <cellStyle name="Normal 618 4" xfId="13635" xr:uid="{00000000-0005-0000-0000-0000F83A0000}"/>
    <cellStyle name="Normal 618 4 2" xfId="21066" xr:uid="{00000000-0005-0000-0000-0000F93A0000}"/>
    <cellStyle name="Normal 618 5" xfId="8444" xr:uid="{00000000-0005-0000-0000-0000FA3A0000}"/>
    <cellStyle name="Normal 618 5 2" xfId="24637" xr:uid="{00000000-0005-0000-0000-0000FB3A0000}"/>
    <cellStyle name="Normal 618 6" xfId="16976" xr:uid="{00000000-0005-0000-0000-0000FC3A0000}"/>
    <cellStyle name="Normal 619" xfId="1899" xr:uid="{00000000-0005-0000-0000-0000FD3A0000}"/>
    <cellStyle name="Normal 619 2" xfId="5373" xr:uid="{00000000-0005-0000-0000-0000FE3A0000}"/>
    <cellStyle name="Normal 619 2 2" xfId="15242" xr:uid="{00000000-0005-0000-0000-0000FF3A0000}"/>
    <cellStyle name="Normal 619 2 2 2" xfId="22673" xr:uid="{00000000-0005-0000-0000-0000003B0000}"/>
    <cellStyle name="Normal 619 2 3" xfId="12378" xr:uid="{00000000-0005-0000-0000-0000013B0000}"/>
    <cellStyle name="Normal 619 2 4" xfId="19811" xr:uid="{00000000-0005-0000-0000-0000023B0000}"/>
    <cellStyle name="Normal 619 3" xfId="9894" xr:uid="{00000000-0005-0000-0000-0000033B0000}"/>
    <cellStyle name="Normal 619 3 2" xfId="18205" xr:uid="{00000000-0005-0000-0000-0000043B0000}"/>
    <cellStyle name="Normal 619 4" xfId="13636" xr:uid="{00000000-0005-0000-0000-0000053B0000}"/>
    <cellStyle name="Normal 619 4 2" xfId="21067" xr:uid="{00000000-0005-0000-0000-0000063B0000}"/>
    <cellStyle name="Normal 619 5" xfId="8445" xr:uid="{00000000-0005-0000-0000-0000073B0000}"/>
    <cellStyle name="Normal 619 5 2" xfId="24638" xr:uid="{00000000-0005-0000-0000-0000083B0000}"/>
    <cellStyle name="Normal 619 6" xfId="16977" xr:uid="{00000000-0005-0000-0000-0000093B0000}"/>
    <cellStyle name="Normal 62" xfId="1900" xr:uid="{00000000-0005-0000-0000-00000A3B0000}"/>
    <cellStyle name="Normal 62 2" xfId="1901" xr:uid="{00000000-0005-0000-0000-00000B3B0000}"/>
    <cellStyle name="Normal 62 2 2" xfId="1902" xr:uid="{00000000-0005-0000-0000-00000C3B0000}"/>
    <cellStyle name="Normal 62 2 2 2" xfId="5376" xr:uid="{00000000-0005-0000-0000-00000D3B0000}"/>
    <cellStyle name="Normal 62 2 2 3" xfId="5377" xr:uid="{00000000-0005-0000-0000-00000E3B0000}"/>
    <cellStyle name="Normal 62 2 2 3 2" xfId="15245" xr:uid="{00000000-0005-0000-0000-00000F3B0000}"/>
    <cellStyle name="Normal 62 2 2 3 2 2" xfId="22676" xr:uid="{00000000-0005-0000-0000-0000103B0000}"/>
    <cellStyle name="Normal 62 2 2 3 3" xfId="12381" xr:uid="{00000000-0005-0000-0000-0000113B0000}"/>
    <cellStyle name="Normal 62 2 2 3 4" xfId="19814" xr:uid="{00000000-0005-0000-0000-0000123B0000}"/>
    <cellStyle name="Normal 62 2 2 4" xfId="25145" xr:uid="{00000000-0005-0000-0000-0000133B0000}"/>
    <cellStyle name="Normal 62 2 3" xfId="5375" xr:uid="{00000000-0005-0000-0000-0000143B0000}"/>
    <cellStyle name="Normal 62 2 3 2" xfId="15244" xr:uid="{00000000-0005-0000-0000-0000153B0000}"/>
    <cellStyle name="Normal 62 2 3 2 2" xfId="22675" xr:uid="{00000000-0005-0000-0000-0000163B0000}"/>
    <cellStyle name="Normal 62 2 3 3" xfId="12380" xr:uid="{00000000-0005-0000-0000-0000173B0000}"/>
    <cellStyle name="Normal 62 2 3 4" xfId="19813" xr:uid="{00000000-0005-0000-0000-0000183B0000}"/>
    <cellStyle name="Normal 62 2 4" xfId="9895" xr:uid="{00000000-0005-0000-0000-0000193B0000}"/>
    <cellStyle name="Normal 62 2 4 2" xfId="18206" xr:uid="{00000000-0005-0000-0000-00001A3B0000}"/>
    <cellStyle name="Normal 62 2 5" xfId="13637" xr:uid="{00000000-0005-0000-0000-00001B3B0000}"/>
    <cellStyle name="Normal 62 2 5 2" xfId="21068" xr:uid="{00000000-0005-0000-0000-00001C3B0000}"/>
    <cellStyle name="Normal 62 2 6" xfId="8447" xr:uid="{00000000-0005-0000-0000-00001D3B0000}"/>
    <cellStyle name="Normal 62 2 7" xfId="16979" xr:uid="{00000000-0005-0000-0000-00001E3B0000}"/>
    <cellStyle name="Normal 62 3" xfId="1903" xr:uid="{00000000-0005-0000-0000-00001F3B0000}"/>
    <cellStyle name="Normal 62 3 2" xfId="1904" xr:uid="{00000000-0005-0000-0000-0000203B0000}"/>
    <cellStyle name="Normal 62 3 3" xfId="1905" xr:uid="{00000000-0005-0000-0000-0000213B0000}"/>
    <cellStyle name="Normal 62 3 3 2" xfId="1906" xr:uid="{00000000-0005-0000-0000-0000223B0000}"/>
    <cellStyle name="Normal 62 3 3 3" xfId="9896" xr:uid="{00000000-0005-0000-0000-0000233B0000}"/>
    <cellStyle name="Normal 62 4" xfId="1907" xr:uid="{00000000-0005-0000-0000-0000243B0000}"/>
    <cellStyle name="Normal 62 4 2" xfId="1908" xr:uid="{00000000-0005-0000-0000-0000253B0000}"/>
    <cellStyle name="Normal 62 4 3" xfId="9897" xr:uid="{00000000-0005-0000-0000-0000263B0000}"/>
    <cellStyle name="Normal 62 5" xfId="5374" xr:uid="{00000000-0005-0000-0000-0000273B0000}"/>
    <cellStyle name="Normal 62 5 2" xfId="15243" xr:uid="{00000000-0005-0000-0000-0000283B0000}"/>
    <cellStyle name="Normal 62 5 2 2" xfId="22674" xr:uid="{00000000-0005-0000-0000-0000293B0000}"/>
    <cellStyle name="Normal 62 5 3" xfId="12379" xr:uid="{00000000-0005-0000-0000-00002A3B0000}"/>
    <cellStyle name="Normal 62 5 4" xfId="19812" xr:uid="{00000000-0005-0000-0000-00002B3B0000}"/>
    <cellStyle name="Normal 62 6" xfId="16084" xr:uid="{00000000-0005-0000-0000-00002C3B0000}"/>
    <cellStyle name="Normal 62 6 2" xfId="23515" xr:uid="{00000000-0005-0000-0000-00002D3B0000}"/>
    <cellStyle name="Normal 62 7" xfId="8446" xr:uid="{00000000-0005-0000-0000-00002E3B0000}"/>
    <cellStyle name="Normal 62 7 2" xfId="23946" xr:uid="{00000000-0005-0000-0000-00002F3B0000}"/>
    <cellStyle name="Normal 62 8" xfId="16978" xr:uid="{00000000-0005-0000-0000-0000303B0000}"/>
    <cellStyle name="Normal 620" xfId="1909" xr:uid="{00000000-0005-0000-0000-0000313B0000}"/>
    <cellStyle name="Normal 620 2" xfId="5378" xr:uid="{00000000-0005-0000-0000-0000323B0000}"/>
    <cellStyle name="Normal 620 2 2" xfId="15246" xr:uid="{00000000-0005-0000-0000-0000333B0000}"/>
    <cellStyle name="Normal 620 2 2 2" xfId="22677" xr:uid="{00000000-0005-0000-0000-0000343B0000}"/>
    <cellStyle name="Normal 620 2 3" xfId="12382" xr:uid="{00000000-0005-0000-0000-0000353B0000}"/>
    <cellStyle name="Normal 620 2 4" xfId="19815" xr:uid="{00000000-0005-0000-0000-0000363B0000}"/>
    <cellStyle name="Normal 620 3" xfId="9898" xr:uid="{00000000-0005-0000-0000-0000373B0000}"/>
    <cellStyle name="Normal 620 3 2" xfId="18207" xr:uid="{00000000-0005-0000-0000-0000383B0000}"/>
    <cellStyle name="Normal 620 4" xfId="13638" xr:uid="{00000000-0005-0000-0000-0000393B0000}"/>
    <cellStyle name="Normal 620 4 2" xfId="21069" xr:uid="{00000000-0005-0000-0000-00003A3B0000}"/>
    <cellStyle name="Normal 620 5" xfId="8448" xr:uid="{00000000-0005-0000-0000-00003B3B0000}"/>
    <cellStyle name="Normal 620 5 2" xfId="24643" xr:uid="{00000000-0005-0000-0000-00003C3B0000}"/>
    <cellStyle name="Normal 620 6" xfId="16980" xr:uid="{00000000-0005-0000-0000-00003D3B0000}"/>
    <cellStyle name="Normal 621" xfId="1910" xr:uid="{00000000-0005-0000-0000-00003E3B0000}"/>
    <cellStyle name="Normal 621 2" xfId="5379" xr:uid="{00000000-0005-0000-0000-00003F3B0000}"/>
    <cellStyle name="Normal 621 2 2" xfId="15247" xr:uid="{00000000-0005-0000-0000-0000403B0000}"/>
    <cellStyle name="Normal 621 2 2 2" xfId="22678" xr:uid="{00000000-0005-0000-0000-0000413B0000}"/>
    <cellStyle name="Normal 621 2 3" xfId="12383" xr:uid="{00000000-0005-0000-0000-0000423B0000}"/>
    <cellStyle name="Normal 621 2 4" xfId="19816" xr:uid="{00000000-0005-0000-0000-0000433B0000}"/>
    <cellStyle name="Normal 621 3" xfId="9899" xr:uid="{00000000-0005-0000-0000-0000443B0000}"/>
    <cellStyle name="Normal 621 3 2" xfId="18208" xr:uid="{00000000-0005-0000-0000-0000453B0000}"/>
    <cellStyle name="Normal 621 4" xfId="13639" xr:uid="{00000000-0005-0000-0000-0000463B0000}"/>
    <cellStyle name="Normal 621 4 2" xfId="21070" xr:uid="{00000000-0005-0000-0000-0000473B0000}"/>
    <cellStyle name="Normal 621 5" xfId="8449" xr:uid="{00000000-0005-0000-0000-0000483B0000}"/>
    <cellStyle name="Normal 621 5 2" xfId="24644" xr:uid="{00000000-0005-0000-0000-0000493B0000}"/>
    <cellStyle name="Normal 621 6" xfId="16981" xr:uid="{00000000-0005-0000-0000-00004A3B0000}"/>
    <cellStyle name="Normal 622" xfId="1911" xr:uid="{00000000-0005-0000-0000-00004B3B0000}"/>
    <cellStyle name="Normal 622 2" xfId="5380" xr:uid="{00000000-0005-0000-0000-00004C3B0000}"/>
    <cellStyle name="Normal 622 2 2" xfId="15248" xr:uid="{00000000-0005-0000-0000-00004D3B0000}"/>
    <cellStyle name="Normal 622 2 2 2" xfId="22679" xr:uid="{00000000-0005-0000-0000-00004E3B0000}"/>
    <cellStyle name="Normal 622 2 3" xfId="12384" xr:uid="{00000000-0005-0000-0000-00004F3B0000}"/>
    <cellStyle name="Normal 622 2 4" xfId="19817" xr:uid="{00000000-0005-0000-0000-0000503B0000}"/>
    <cellStyle name="Normal 622 3" xfId="9900" xr:uid="{00000000-0005-0000-0000-0000513B0000}"/>
    <cellStyle name="Normal 622 3 2" xfId="18209" xr:uid="{00000000-0005-0000-0000-0000523B0000}"/>
    <cellStyle name="Normal 622 4" xfId="13640" xr:uid="{00000000-0005-0000-0000-0000533B0000}"/>
    <cellStyle name="Normal 622 4 2" xfId="21071" xr:uid="{00000000-0005-0000-0000-0000543B0000}"/>
    <cellStyle name="Normal 622 5" xfId="8450" xr:uid="{00000000-0005-0000-0000-0000553B0000}"/>
    <cellStyle name="Normal 622 5 2" xfId="24645" xr:uid="{00000000-0005-0000-0000-0000563B0000}"/>
    <cellStyle name="Normal 622 6" xfId="16982" xr:uid="{00000000-0005-0000-0000-0000573B0000}"/>
    <cellStyle name="Normal 623" xfId="1912" xr:uid="{00000000-0005-0000-0000-0000583B0000}"/>
    <cellStyle name="Normal 623 2" xfId="5381" xr:uid="{00000000-0005-0000-0000-0000593B0000}"/>
    <cellStyle name="Normal 623 2 2" xfId="15249" xr:uid="{00000000-0005-0000-0000-00005A3B0000}"/>
    <cellStyle name="Normal 623 2 2 2" xfId="22680" xr:uid="{00000000-0005-0000-0000-00005B3B0000}"/>
    <cellStyle name="Normal 623 2 3" xfId="12385" xr:uid="{00000000-0005-0000-0000-00005C3B0000}"/>
    <cellStyle name="Normal 623 2 4" xfId="19818" xr:uid="{00000000-0005-0000-0000-00005D3B0000}"/>
    <cellStyle name="Normal 623 3" xfId="9901" xr:uid="{00000000-0005-0000-0000-00005E3B0000}"/>
    <cellStyle name="Normal 623 3 2" xfId="18210" xr:uid="{00000000-0005-0000-0000-00005F3B0000}"/>
    <cellStyle name="Normal 623 4" xfId="13641" xr:uid="{00000000-0005-0000-0000-0000603B0000}"/>
    <cellStyle name="Normal 623 4 2" xfId="21072" xr:uid="{00000000-0005-0000-0000-0000613B0000}"/>
    <cellStyle name="Normal 623 5" xfId="8451" xr:uid="{00000000-0005-0000-0000-0000623B0000}"/>
    <cellStyle name="Normal 623 5 2" xfId="24661" xr:uid="{00000000-0005-0000-0000-0000633B0000}"/>
    <cellStyle name="Normal 623 6" xfId="16983" xr:uid="{00000000-0005-0000-0000-0000643B0000}"/>
    <cellStyle name="Normal 624" xfId="1913" xr:uid="{00000000-0005-0000-0000-0000653B0000}"/>
    <cellStyle name="Normal 624 2" xfId="5382" xr:uid="{00000000-0005-0000-0000-0000663B0000}"/>
    <cellStyle name="Normal 624 2 2" xfId="15250" xr:uid="{00000000-0005-0000-0000-0000673B0000}"/>
    <cellStyle name="Normal 624 2 2 2" xfId="22681" xr:uid="{00000000-0005-0000-0000-0000683B0000}"/>
    <cellStyle name="Normal 624 2 3" xfId="12386" xr:uid="{00000000-0005-0000-0000-0000693B0000}"/>
    <cellStyle name="Normal 624 2 4" xfId="19819" xr:uid="{00000000-0005-0000-0000-00006A3B0000}"/>
    <cellStyle name="Normal 624 3" xfId="9902" xr:uid="{00000000-0005-0000-0000-00006B3B0000}"/>
    <cellStyle name="Normal 624 3 2" xfId="18211" xr:uid="{00000000-0005-0000-0000-00006C3B0000}"/>
    <cellStyle name="Normal 624 4" xfId="13642" xr:uid="{00000000-0005-0000-0000-00006D3B0000}"/>
    <cellStyle name="Normal 624 4 2" xfId="21073" xr:uid="{00000000-0005-0000-0000-00006E3B0000}"/>
    <cellStyle name="Normal 624 5" xfId="8452" xr:uid="{00000000-0005-0000-0000-00006F3B0000}"/>
    <cellStyle name="Normal 624 5 2" xfId="24662" xr:uid="{00000000-0005-0000-0000-0000703B0000}"/>
    <cellStyle name="Normal 624 6" xfId="16984" xr:uid="{00000000-0005-0000-0000-0000713B0000}"/>
    <cellStyle name="Normal 625" xfId="1914" xr:uid="{00000000-0005-0000-0000-0000723B0000}"/>
    <cellStyle name="Normal 625 2" xfId="5383" xr:uid="{00000000-0005-0000-0000-0000733B0000}"/>
    <cellStyle name="Normal 625 2 2" xfId="15251" xr:uid="{00000000-0005-0000-0000-0000743B0000}"/>
    <cellStyle name="Normal 625 2 2 2" xfId="22682" xr:uid="{00000000-0005-0000-0000-0000753B0000}"/>
    <cellStyle name="Normal 625 2 3" xfId="12387" xr:uid="{00000000-0005-0000-0000-0000763B0000}"/>
    <cellStyle name="Normal 625 2 4" xfId="19820" xr:uid="{00000000-0005-0000-0000-0000773B0000}"/>
    <cellStyle name="Normal 625 3" xfId="9903" xr:uid="{00000000-0005-0000-0000-0000783B0000}"/>
    <cellStyle name="Normal 625 3 2" xfId="18212" xr:uid="{00000000-0005-0000-0000-0000793B0000}"/>
    <cellStyle name="Normal 625 4" xfId="13643" xr:uid="{00000000-0005-0000-0000-00007A3B0000}"/>
    <cellStyle name="Normal 625 4 2" xfId="21074" xr:uid="{00000000-0005-0000-0000-00007B3B0000}"/>
    <cellStyle name="Normal 625 5" xfId="8453" xr:uid="{00000000-0005-0000-0000-00007C3B0000}"/>
    <cellStyle name="Normal 625 5 2" xfId="24646" xr:uid="{00000000-0005-0000-0000-00007D3B0000}"/>
    <cellStyle name="Normal 625 6" xfId="16985" xr:uid="{00000000-0005-0000-0000-00007E3B0000}"/>
    <cellStyle name="Normal 626" xfId="1915" xr:uid="{00000000-0005-0000-0000-00007F3B0000}"/>
    <cellStyle name="Normal 626 2" xfId="5384" xr:uid="{00000000-0005-0000-0000-0000803B0000}"/>
    <cellStyle name="Normal 626 2 2" xfId="15252" xr:uid="{00000000-0005-0000-0000-0000813B0000}"/>
    <cellStyle name="Normal 626 2 2 2" xfId="22683" xr:uid="{00000000-0005-0000-0000-0000823B0000}"/>
    <cellStyle name="Normal 626 2 3" xfId="12388" xr:uid="{00000000-0005-0000-0000-0000833B0000}"/>
    <cellStyle name="Normal 626 2 4" xfId="19821" xr:uid="{00000000-0005-0000-0000-0000843B0000}"/>
    <cellStyle name="Normal 626 3" xfId="9904" xr:uid="{00000000-0005-0000-0000-0000853B0000}"/>
    <cellStyle name="Normal 626 3 2" xfId="18213" xr:uid="{00000000-0005-0000-0000-0000863B0000}"/>
    <cellStyle name="Normal 626 4" xfId="13644" xr:uid="{00000000-0005-0000-0000-0000873B0000}"/>
    <cellStyle name="Normal 626 4 2" xfId="21075" xr:uid="{00000000-0005-0000-0000-0000883B0000}"/>
    <cellStyle name="Normal 626 5" xfId="8454" xr:uid="{00000000-0005-0000-0000-0000893B0000}"/>
    <cellStyle name="Normal 626 5 2" xfId="24647" xr:uid="{00000000-0005-0000-0000-00008A3B0000}"/>
    <cellStyle name="Normal 626 6" xfId="16986" xr:uid="{00000000-0005-0000-0000-00008B3B0000}"/>
    <cellStyle name="Normal 627" xfId="1916" xr:uid="{00000000-0005-0000-0000-00008C3B0000}"/>
    <cellStyle name="Normal 627 2" xfId="5385" xr:uid="{00000000-0005-0000-0000-00008D3B0000}"/>
    <cellStyle name="Normal 627 2 2" xfId="15253" xr:uid="{00000000-0005-0000-0000-00008E3B0000}"/>
    <cellStyle name="Normal 627 2 2 2" xfId="22684" xr:uid="{00000000-0005-0000-0000-00008F3B0000}"/>
    <cellStyle name="Normal 627 2 3" xfId="12389" xr:uid="{00000000-0005-0000-0000-0000903B0000}"/>
    <cellStyle name="Normal 627 2 4" xfId="19822" xr:uid="{00000000-0005-0000-0000-0000913B0000}"/>
    <cellStyle name="Normal 627 3" xfId="9905" xr:uid="{00000000-0005-0000-0000-0000923B0000}"/>
    <cellStyle name="Normal 627 3 2" xfId="18214" xr:uid="{00000000-0005-0000-0000-0000933B0000}"/>
    <cellStyle name="Normal 627 4" xfId="13645" xr:uid="{00000000-0005-0000-0000-0000943B0000}"/>
    <cellStyle name="Normal 627 4 2" xfId="21076" xr:uid="{00000000-0005-0000-0000-0000953B0000}"/>
    <cellStyle name="Normal 627 5" xfId="8455" xr:uid="{00000000-0005-0000-0000-0000963B0000}"/>
    <cellStyle name="Normal 627 5 2" xfId="24655" xr:uid="{00000000-0005-0000-0000-0000973B0000}"/>
    <cellStyle name="Normal 627 6" xfId="16987" xr:uid="{00000000-0005-0000-0000-0000983B0000}"/>
    <cellStyle name="Normal 628" xfId="1917" xr:uid="{00000000-0005-0000-0000-0000993B0000}"/>
    <cellStyle name="Normal 628 2" xfId="5386" xr:uid="{00000000-0005-0000-0000-00009A3B0000}"/>
    <cellStyle name="Normal 628 2 2" xfId="15254" xr:uid="{00000000-0005-0000-0000-00009B3B0000}"/>
    <cellStyle name="Normal 628 2 2 2" xfId="22685" xr:uid="{00000000-0005-0000-0000-00009C3B0000}"/>
    <cellStyle name="Normal 628 2 3" xfId="12390" xr:uid="{00000000-0005-0000-0000-00009D3B0000}"/>
    <cellStyle name="Normal 628 2 4" xfId="19823" xr:uid="{00000000-0005-0000-0000-00009E3B0000}"/>
    <cellStyle name="Normal 628 3" xfId="9906" xr:uid="{00000000-0005-0000-0000-00009F3B0000}"/>
    <cellStyle name="Normal 628 3 2" xfId="18215" xr:uid="{00000000-0005-0000-0000-0000A03B0000}"/>
    <cellStyle name="Normal 628 4" xfId="13646" xr:uid="{00000000-0005-0000-0000-0000A13B0000}"/>
    <cellStyle name="Normal 628 4 2" xfId="21077" xr:uid="{00000000-0005-0000-0000-0000A23B0000}"/>
    <cellStyle name="Normal 628 5" xfId="8456" xr:uid="{00000000-0005-0000-0000-0000A33B0000}"/>
    <cellStyle name="Normal 628 5 2" xfId="24650" xr:uid="{00000000-0005-0000-0000-0000A43B0000}"/>
    <cellStyle name="Normal 628 6" xfId="16988" xr:uid="{00000000-0005-0000-0000-0000A53B0000}"/>
    <cellStyle name="Normal 629" xfId="1918" xr:uid="{00000000-0005-0000-0000-0000A63B0000}"/>
    <cellStyle name="Normal 629 2" xfId="5387" xr:uid="{00000000-0005-0000-0000-0000A73B0000}"/>
    <cellStyle name="Normal 629 2 2" xfId="15255" xr:uid="{00000000-0005-0000-0000-0000A83B0000}"/>
    <cellStyle name="Normal 629 2 2 2" xfId="22686" xr:uid="{00000000-0005-0000-0000-0000A93B0000}"/>
    <cellStyle name="Normal 629 2 3" xfId="12391" xr:uid="{00000000-0005-0000-0000-0000AA3B0000}"/>
    <cellStyle name="Normal 629 2 4" xfId="19824" xr:uid="{00000000-0005-0000-0000-0000AB3B0000}"/>
    <cellStyle name="Normal 629 3" xfId="9907" xr:uid="{00000000-0005-0000-0000-0000AC3B0000}"/>
    <cellStyle name="Normal 629 3 2" xfId="18216" xr:uid="{00000000-0005-0000-0000-0000AD3B0000}"/>
    <cellStyle name="Normal 629 4" xfId="13647" xr:uid="{00000000-0005-0000-0000-0000AE3B0000}"/>
    <cellStyle name="Normal 629 4 2" xfId="21078" xr:uid="{00000000-0005-0000-0000-0000AF3B0000}"/>
    <cellStyle name="Normal 629 5" xfId="8457" xr:uid="{00000000-0005-0000-0000-0000B03B0000}"/>
    <cellStyle name="Normal 629 5 2" xfId="24648" xr:uid="{00000000-0005-0000-0000-0000B13B0000}"/>
    <cellStyle name="Normal 629 6" xfId="16989" xr:uid="{00000000-0005-0000-0000-0000B23B0000}"/>
    <cellStyle name="Normal 63" xfId="1919" xr:uid="{00000000-0005-0000-0000-0000B33B0000}"/>
    <cellStyle name="Normal 63 2" xfId="1920" xr:uid="{00000000-0005-0000-0000-0000B43B0000}"/>
    <cellStyle name="Normal 63 2 2" xfId="5389" xr:uid="{00000000-0005-0000-0000-0000B53B0000}"/>
    <cellStyle name="Normal 63 2 2 2" xfId="15257" xr:uid="{00000000-0005-0000-0000-0000B63B0000}"/>
    <cellStyle name="Normal 63 2 2 2 2" xfId="22688" xr:uid="{00000000-0005-0000-0000-0000B73B0000}"/>
    <cellStyle name="Normal 63 2 2 3" xfId="12393" xr:uid="{00000000-0005-0000-0000-0000B83B0000}"/>
    <cellStyle name="Normal 63 2 2 4" xfId="19826" xr:uid="{00000000-0005-0000-0000-0000B93B0000}"/>
    <cellStyle name="Normal 63 2 3" xfId="9909" xr:uid="{00000000-0005-0000-0000-0000BA3B0000}"/>
    <cellStyle name="Normal 63 2 3 2" xfId="18218" xr:uid="{00000000-0005-0000-0000-0000BB3B0000}"/>
    <cellStyle name="Normal 63 2 4" xfId="13649" xr:uid="{00000000-0005-0000-0000-0000BC3B0000}"/>
    <cellStyle name="Normal 63 2 4 2" xfId="21080" xr:uid="{00000000-0005-0000-0000-0000BD3B0000}"/>
    <cellStyle name="Normal 63 2 5" xfId="16086" xr:uid="{00000000-0005-0000-0000-0000BE3B0000}"/>
    <cellStyle name="Normal 63 2 5 2" xfId="23517" xr:uid="{00000000-0005-0000-0000-0000BF3B0000}"/>
    <cellStyle name="Normal 63 2 6" xfId="8459" xr:uid="{00000000-0005-0000-0000-0000C03B0000}"/>
    <cellStyle name="Normal 63 2 6 2" xfId="23948" xr:uid="{00000000-0005-0000-0000-0000C13B0000}"/>
    <cellStyle name="Normal 63 2 7" xfId="16991" xr:uid="{00000000-0005-0000-0000-0000C23B0000}"/>
    <cellStyle name="Normal 63 3" xfId="1921" xr:uid="{00000000-0005-0000-0000-0000C33B0000}"/>
    <cellStyle name="Normal 63 3 2" xfId="5390" xr:uid="{00000000-0005-0000-0000-0000C43B0000}"/>
    <cellStyle name="Normal 63 3 2 2" xfId="15258" xr:uid="{00000000-0005-0000-0000-0000C53B0000}"/>
    <cellStyle name="Normal 63 3 2 2 2" xfId="22689" xr:uid="{00000000-0005-0000-0000-0000C63B0000}"/>
    <cellStyle name="Normal 63 3 2 3" xfId="12394" xr:uid="{00000000-0005-0000-0000-0000C73B0000}"/>
    <cellStyle name="Normal 63 3 2 4" xfId="19827" xr:uid="{00000000-0005-0000-0000-0000C83B0000}"/>
    <cellStyle name="Normal 63 3 3" xfId="9910" xr:uid="{00000000-0005-0000-0000-0000C93B0000}"/>
    <cellStyle name="Normal 63 3 3 2" xfId="18219" xr:uid="{00000000-0005-0000-0000-0000CA3B0000}"/>
    <cellStyle name="Normal 63 3 4" xfId="13650" xr:uid="{00000000-0005-0000-0000-0000CB3B0000}"/>
    <cellStyle name="Normal 63 3 4 2" xfId="21081" xr:uid="{00000000-0005-0000-0000-0000CC3B0000}"/>
    <cellStyle name="Normal 63 3 5" xfId="16087" xr:uid="{00000000-0005-0000-0000-0000CD3B0000}"/>
    <cellStyle name="Normal 63 3 5 2" xfId="23518" xr:uid="{00000000-0005-0000-0000-0000CE3B0000}"/>
    <cellStyle name="Normal 63 3 6" xfId="8460" xr:uid="{00000000-0005-0000-0000-0000CF3B0000}"/>
    <cellStyle name="Normal 63 3 6 2" xfId="23949" xr:uid="{00000000-0005-0000-0000-0000D03B0000}"/>
    <cellStyle name="Normal 63 3 7" xfId="16992" xr:uid="{00000000-0005-0000-0000-0000D13B0000}"/>
    <cellStyle name="Normal 63 4" xfId="5388" xr:uid="{00000000-0005-0000-0000-0000D23B0000}"/>
    <cellStyle name="Normal 63 4 2" xfId="15256" xr:uid="{00000000-0005-0000-0000-0000D33B0000}"/>
    <cellStyle name="Normal 63 4 2 2" xfId="22687" xr:uid="{00000000-0005-0000-0000-0000D43B0000}"/>
    <cellStyle name="Normal 63 4 3" xfId="12392" xr:uid="{00000000-0005-0000-0000-0000D53B0000}"/>
    <cellStyle name="Normal 63 4 4" xfId="19825" xr:uid="{00000000-0005-0000-0000-0000D63B0000}"/>
    <cellStyle name="Normal 63 5" xfId="9908" xr:uid="{00000000-0005-0000-0000-0000D73B0000}"/>
    <cellStyle name="Normal 63 5 2" xfId="18217" xr:uid="{00000000-0005-0000-0000-0000D83B0000}"/>
    <cellStyle name="Normal 63 6" xfId="13648" xr:uid="{00000000-0005-0000-0000-0000D93B0000}"/>
    <cellStyle name="Normal 63 6 2" xfId="21079" xr:uid="{00000000-0005-0000-0000-0000DA3B0000}"/>
    <cellStyle name="Normal 63 7" xfId="16085" xr:uid="{00000000-0005-0000-0000-0000DB3B0000}"/>
    <cellStyle name="Normal 63 7 2" xfId="23516" xr:uid="{00000000-0005-0000-0000-0000DC3B0000}"/>
    <cellStyle name="Normal 63 8" xfId="8458" xr:uid="{00000000-0005-0000-0000-0000DD3B0000}"/>
    <cellStyle name="Normal 63 8 2" xfId="23947" xr:uid="{00000000-0005-0000-0000-0000DE3B0000}"/>
    <cellStyle name="Normal 63 9" xfId="16990" xr:uid="{00000000-0005-0000-0000-0000DF3B0000}"/>
    <cellStyle name="Normal 630" xfId="1922" xr:uid="{00000000-0005-0000-0000-0000E03B0000}"/>
    <cellStyle name="Normal 630 2" xfId="5391" xr:uid="{00000000-0005-0000-0000-0000E13B0000}"/>
    <cellStyle name="Normal 630 2 2" xfId="15259" xr:uid="{00000000-0005-0000-0000-0000E23B0000}"/>
    <cellStyle name="Normal 630 2 2 2" xfId="22690" xr:uid="{00000000-0005-0000-0000-0000E33B0000}"/>
    <cellStyle name="Normal 630 2 3" xfId="12395" xr:uid="{00000000-0005-0000-0000-0000E43B0000}"/>
    <cellStyle name="Normal 630 2 4" xfId="19828" xr:uid="{00000000-0005-0000-0000-0000E53B0000}"/>
    <cellStyle name="Normal 630 3" xfId="9911" xr:uid="{00000000-0005-0000-0000-0000E63B0000}"/>
    <cellStyle name="Normal 630 3 2" xfId="18220" xr:uid="{00000000-0005-0000-0000-0000E73B0000}"/>
    <cellStyle name="Normal 630 4" xfId="13651" xr:uid="{00000000-0005-0000-0000-0000E83B0000}"/>
    <cellStyle name="Normal 630 4 2" xfId="21082" xr:uid="{00000000-0005-0000-0000-0000E93B0000}"/>
    <cellStyle name="Normal 630 5" xfId="8461" xr:uid="{00000000-0005-0000-0000-0000EA3B0000}"/>
    <cellStyle name="Normal 630 5 2" xfId="24653" xr:uid="{00000000-0005-0000-0000-0000EB3B0000}"/>
    <cellStyle name="Normal 630 6" xfId="16993" xr:uid="{00000000-0005-0000-0000-0000EC3B0000}"/>
    <cellStyle name="Normal 631" xfId="1923" xr:uid="{00000000-0005-0000-0000-0000ED3B0000}"/>
    <cellStyle name="Normal 631 2" xfId="5392" xr:uid="{00000000-0005-0000-0000-0000EE3B0000}"/>
    <cellStyle name="Normal 631 2 2" xfId="15260" xr:uid="{00000000-0005-0000-0000-0000EF3B0000}"/>
    <cellStyle name="Normal 631 2 2 2" xfId="22691" xr:uid="{00000000-0005-0000-0000-0000F03B0000}"/>
    <cellStyle name="Normal 631 2 3" xfId="12396" xr:uid="{00000000-0005-0000-0000-0000F13B0000}"/>
    <cellStyle name="Normal 631 2 4" xfId="19829" xr:uid="{00000000-0005-0000-0000-0000F23B0000}"/>
    <cellStyle name="Normal 631 3" xfId="9912" xr:uid="{00000000-0005-0000-0000-0000F33B0000}"/>
    <cellStyle name="Normal 631 3 2" xfId="18221" xr:uid="{00000000-0005-0000-0000-0000F43B0000}"/>
    <cellStyle name="Normal 631 4" xfId="13652" xr:uid="{00000000-0005-0000-0000-0000F53B0000}"/>
    <cellStyle name="Normal 631 4 2" xfId="21083" xr:uid="{00000000-0005-0000-0000-0000F63B0000}"/>
    <cellStyle name="Normal 631 5" xfId="8462" xr:uid="{00000000-0005-0000-0000-0000F73B0000}"/>
    <cellStyle name="Normal 631 5 2" xfId="24649" xr:uid="{00000000-0005-0000-0000-0000F83B0000}"/>
    <cellStyle name="Normal 631 6" xfId="16994" xr:uid="{00000000-0005-0000-0000-0000F93B0000}"/>
    <cellStyle name="Normal 632" xfId="1924" xr:uid="{00000000-0005-0000-0000-0000FA3B0000}"/>
    <cellStyle name="Normal 632 2" xfId="5393" xr:uid="{00000000-0005-0000-0000-0000FB3B0000}"/>
    <cellStyle name="Normal 632 2 2" xfId="15261" xr:uid="{00000000-0005-0000-0000-0000FC3B0000}"/>
    <cellStyle name="Normal 632 2 2 2" xfId="22692" xr:uid="{00000000-0005-0000-0000-0000FD3B0000}"/>
    <cellStyle name="Normal 632 2 3" xfId="12397" xr:uid="{00000000-0005-0000-0000-0000FE3B0000}"/>
    <cellStyle name="Normal 632 2 4" xfId="19830" xr:uid="{00000000-0005-0000-0000-0000FF3B0000}"/>
    <cellStyle name="Normal 632 3" xfId="9913" xr:uid="{00000000-0005-0000-0000-0000003C0000}"/>
    <cellStyle name="Normal 632 3 2" xfId="18222" xr:uid="{00000000-0005-0000-0000-0000013C0000}"/>
    <cellStyle name="Normal 632 4" xfId="13653" xr:uid="{00000000-0005-0000-0000-0000023C0000}"/>
    <cellStyle name="Normal 632 4 2" xfId="21084" xr:uid="{00000000-0005-0000-0000-0000033C0000}"/>
    <cellStyle name="Normal 632 5" xfId="8463" xr:uid="{00000000-0005-0000-0000-0000043C0000}"/>
    <cellStyle name="Normal 632 5 2" xfId="24652" xr:uid="{00000000-0005-0000-0000-0000053C0000}"/>
    <cellStyle name="Normal 632 6" xfId="16995" xr:uid="{00000000-0005-0000-0000-0000063C0000}"/>
    <cellStyle name="Normal 633" xfId="1925" xr:uid="{00000000-0005-0000-0000-0000073C0000}"/>
    <cellStyle name="Normal 633 2" xfId="5394" xr:uid="{00000000-0005-0000-0000-0000083C0000}"/>
    <cellStyle name="Normal 633 2 2" xfId="15262" xr:uid="{00000000-0005-0000-0000-0000093C0000}"/>
    <cellStyle name="Normal 633 2 2 2" xfId="22693" xr:uid="{00000000-0005-0000-0000-00000A3C0000}"/>
    <cellStyle name="Normal 633 2 3" xfId="12398" xr:uid="{00000000-0005-0000-0000-00000B3C0000}"/>
    <cellStyle name="Normal 633 2 4" xfId="19831" xr:uid="{00000000-0005-0000-0000-00000C3C0000}"/>
    <cellStyle name="Normal 633 3" xfId="9914" xr:uid="{00000000-0005-0000-0000-00000D3C0000}"/>
    <cellStyle name="Normal 633 3 2" xfId="18223" xr:uid="{00000000-0005-0000-0000-00000E3C0000}"/>
    <cellStyle name="Normal 633 4" xfId="13654" xr:uid="{00000000-0005-0000-0000-00000F3C0000}"/>
    <cellStyle name="Normal 633 4 2" xfId="21085" xr:uid="{00000000-0005-0000-0000-0000103C0000}"/>
    <cellStyle name="Normal 633 5" xfId="8464" xr:uid="{00000000-0005-0000-0000-0000113C0000}"/>
    <cellStyle name="Normal 633 5 2" xfId="24660" xr:uid="{00000000-0005-0000-0000-0000123C0000}"/>
    <cellStyle name="Normal 633 6" xfId="16996" xr:uid="{00000000-0005-0000-0000-0000133C0000}"/>
    <cellStyle name="Normal 634" xfId="1926" xr:uid="{00000000-0005-0000-0000-0000143C0000}"/>
    <cellStyle name="Normal 634 2" xfId="5395" xr:uid="{00000000-0005-0000-0000-0000153C0000}"/>
    <cellStyle name="Normal 634 2 2" xfId="15263" xr:uid="{00000000-0005-0000-0000-0000163C0000}"/>
    <cellStyle name="Normal 634 2 2 2" xfId="22694" xr:uid="{00000000-0005-0000-0000-0000173C0000}"/>
    <cellStyle name="Normal 634 2 3" xfId="12399" xr:uid="{00000000-0005-0000-0000-0000183C0000}"/>
    <cellStyle name="Normal 634 2 4" xfId="19832" xr:uid="{00000000-0005-0000-0000-0000193C0000}"/>
    <cellStyle name="Normal 634 3" xfId="9915" xr:uid="{00000000-0005-0000-0000-00001A3C0000}"/>
    <cellStyle name="Normal 634 3 2" xfId="18224" xr:uid="{00000000-0005-0000-0000-00001B3C0000}"/>
    <cellStyle name="Normal 634 4" xfId="13655" xr:uid="{00000000-0005-0000-0000-00001C3C0000}"/>
    <cellStyle name="Normal 634 4 2" xfId="21086" xr:uid="{00000000-0005-0000-0000-00001D3C0000}"/>
    <cellStyle name="Normal 634 5" xfId="8465" xr:uid="{00000000-0005-0000-0000-00001E3C0000}"/>
    <cellStyle name="Normal 634 5 2" xfId="24651" xr:uid="{00000000-0005-0000-0000-00001F3C0000}"/>
    <cellStyle name="Normal 634 6" xfId="16997" xr:uid="{00000000-0005-0000-0000-0000203C0000}"/>
    <cellStyle name="Normal 635" xfId="1927" xr:uid="{00000000-0005-0000-0000-0000213C0000}"/>
    <cellStyle name="Normal 635 2" xfId="5396" xr:uid="{00000000-0005-0000-0000-0000223C0000}"/>
    <cellStyle name="Normal 635 2 2" xfId="15264" xr:uid="{00000000-0005-0000-0000-0000233C0000}"/>
    <cellStyle name="Normal 635 2 2 2" xfId="22695" xr:uid="{00000000-0005-0000-0000-0000243C0000}"/>
    <cellStyle name="Normal 635 2 3" xfId="12400" xr:uid="{00000000-0005-0000-0000-0000253C0000}"/>
    <cellStyle name="Normal 635 2 4" xfId="19833" xr:uid="{00000000-0005-0000-0000-0000263C0000}"/>
    <cellStyle name="Normal 635 3" xfId="9916" xr:uid="{00000000-0005-0000-0000-0000273C0000}"/>
    <cellStyle name="Normal 635 3 2" xfId="18225" xr:uid="{00000000-0005-0000-0000-0000283C0000}"/>
    <cellStyle name="Normal 635 4" xfId="13656" xr:uid="{00000000-0005-0000-0000-0000293C0000}"/>
    <cellStyle name="Normal 635 4 2" xfId="21087" xr:uid="{00000000-0005-0000-0000-00002A3C0000}"/>
    <cellStyle name="Normal 635 5" xfId="8466" xr:uid="{00000000-0005-0000-0000-00002B3C0000}"/>
    <cellStyle name="Normal 635 5 2" xfId="24659" xr:uid="{00000000-0005-0000-0000-00002C3C0000}"/>
    <cellStyle name="Normal 635 6" xfId="16998" xr:uid="{00000000-0005-0000-0000-00002D3C0000}"/>
    <cellStyle name="Normal 636" xfId="1928" xr:uid="{00000000-0005-0000-0000-00002E3C0000}"/>
    <cellStyle name="Normal 636 2" xfId="5397" xr:uid="{00000000-0005-0000-0000-00002F3C0000}"/>
    <cellStyle name="Normal 636 2 2" xfId="15265" xr:uid="{00000000-0005-0000-0000-0000303C0000}"/>
    <cellStyle name="Normal 636 2 2 2" xfId="22696" xr:uid="{00000000-0005-0000-0000-0000313C0000}"/>
    <cellStyle name="Normal 636 2 3" xfId="12401" xr:uid="{00000000-0005-0000-0000-0000323C0000}"/>
    <cellStyle name="Normal 636 2 4" xfId="19834" xr:uid="{00000000-0005-0000-0000-0000333C0000}"/>
    <cellStyle name="Normal 636 3" xfId="9917" xr:uid="{00000000-0005-0000-0000-0000343C0000}"/>
    <cellStyle name="Normal 636 3 2" xfId="18226" xr:uid="{00000000-0005-0000-0000-0000353C0000}"/>
    <cellStyle name="Normal 636 4" xfId="13657" xr:uid="{00000000-0005-0000-0000-0000363C0000}"/>
    <cellStyle name="Normal 636 4 2" xfId="21088" xr:uid="{00000000-0005-0000-0000-0000373C0000}"/>
    <cellStyle name="Normal 636 5" xfId="8467" xr:uid="{00000000-0005-0000-0000-0000383C0000}"/>
    <cellStyle name="Normal 636 5 2" xfId="24656" xr:uid="{00000000-0005-0000-0000-0000393C0000}"/>
    <cellStyle name="Normal 636 6" xfId="16999" xr:uid="{00000000-0005-0000-0000-00003A3C0000}"/>
    <cellStyle name="Normal 637" xfId="1929" xr:uid="{00000000-0005-0000-0000-00003B3C0000}"/>
    <cellStyle name="Normal 637 2" xfId="5398" xr:uid="{00000000-0005-0000-0000-00003C3C0000}"/>
    <cellStyle name="Normal 637 2 2" xfId="15266" xr:uid="{00000000-0005-0000-0000-00003D3C0000}"/>
    <cellStyle name="Normal 637 2 2 2" xfId="22697" xr:uid="{00000000-0005-0000-0000-00003E3C0000}"/>
    <cellStyle name="Normal 637 2 3" xfId="12402" xr:uid="{00000000-0005-0000-0000-00003F3C0000}"/>
    <cellStyle name="Normal 637 2 4" xfId="19835" xr:uid="{00000000-0005-0000-0000-0000403C0000}"/>
    <cellStyle name="Normal 637 3" xfId="9918" xr:uid="{00000000-0005-0000-0000-0000413C0000}"/>
    <cellStyle name="Normal 637 3 2" xfId="18227" xr:uid="{00000000-0005-0000-0000-0000423C0000}"/>
    <cellStyle name="Normal 637 4" xfId="13658" xr:uid="{00000000-0005-0000-0000-0000433C0000}"/>
    <cellStyle name="Normal 637 4 2" xfId="21089" xr:uid="{00000000-0005-0000-0000-0000443C0000}"/>
    <cellStyle name="Normal 637 5" xfId="8468" xr:uid="{00000000-0005-0000-0000-0000453C0000}"/>
    <cellStyle name="Normal 637 5 2" xfId="24670" xr:uid="{00000000-0005-0000-0000-0000463C0000}"/>
    <cellStyle name="Normal 637 6" xfId="17000" xr:uid="{00000000-0005-0000-0000-0000473C0000}"/>
    <cellStyle name="Normal 638" xfId="1930" xr:uid="{00000000-0005-0000-0000-0000483C0000}"/>
    <cellStyle name="Normal 638 2" xfId="5399" xr:uid="{00000000-0005-0000-0000-0000493C0000}"/>
    <cellStyle name="Normal 638 2 2" xfId="15267" xr:uid="{00000000-0005-0000-0000-00004A3C0000}"/>
    <cellStyle name="Normal 638 2 2 2" xfId="22698" xr:uid="{00000000-0005-0000-0000-00004B3C0000}"/>
    <cellStyle name="Normal 638 2 3" xfId="12403" xr:uid="{00000000-0005-0000-0000-00004C3C0000}"/>
    <cellStyle name="Normal 638 2 4" xfId="19836" xr:uid="{00000000-0005-0000-0000-00004D3C0000}"/>
    <cellStyle name="Normal 638 3" xfId="9919" xr:uid="{00000000-0005-0000-0000-00004E3C0000}"/>
    <cellStyle name="Normal 638 3 2" xfId="18228" xr:uid="{00000000-0005-0000-0000-00004F3C0000}"/>
    <cellStyle name="Normal 638 4" xfId="13659" xr:uid="{00000000-0005-0000-0000-0000503C0000}"/>
    <cellStyle name="Normal 638 4 2" xfId="21090" xr:uid="{00000000-0005-0000-0000-0000513C0000}"/>
    <cellStyle name="Normal 638 5" xfId="8469" xr:uid="{00000000-0005-0000-0000-0000523C0000}"/>
    <cellStyle name="Normal 638 5 2" xfId="24657" xr:uid="{00000000-0005-0000-0000-0000533C0000}"/>
    <cellStyle name="Normal 638 6" xfId="17001" xr:uid="{00000000-0005-0000-0000-0000543C0000}"/>
    <cellStyle name="Normal 639" xfId="1931" xr:uid="{00000000-0005-0000-0000-0000553C0000}"/>
    <cellStyle name="Normal 639 2" xfId="5400" xr:uid="{00000000-0005-0000-0000-0000563C0000}"/>
    <cellStyle name="Normal 639 2 2" xfId="15268" xr:uid="{00000000-0005-0000-0000-0000573C0000}"/>
    <cellStyle name="Normal 639 2 2 2" xfId="22699" xr:uid="{00000000-0005-0000-0000-0000583C0000}"/>
    <cellStyle name="Normal 639 2 3" xfId="12404" xr:uid="{00000000-0005-0000-0000-0000593C0000}"/>
    <cellStyle name="Normal 639 2 4" xfId="19837" xr:uid="{00000000-0005-0000-0000-00005A3C0000}"/>
    <cellStyle name="Normal 639 3" xfId="9920" xr:uid="{00000000-0005-0000-0000-00005B3C0000}"/>
    <cellStyle name="Normal 639 3 2" xfId="18229" xr:uid="{00000000-0005-0000-0000-00005C3C0000}"/>
    <cellStyle name="Normal 639 4" xfId="13660" xr:uid="{00000000-0005-0000-0000-00005D3C0000}"/>
    <cellStyle name="Normal 639 4 2" xfId="21091" xr:uid="{00000000-0005-0000-0000-00005E3C0000}"/>
    <cellStyle name="Normal 639 5" xfId="8470" xr:uid="{00000000-0005-0000-0000-00005F3C0000}"/>
    <cellStyle name="Normal 639 5 2" xfId="24654" xr:uid="{00000000-0005-0000-0000-0000603C0000}"/>
    <cellStyle name="Normal 639 6" xfId="17002" xr:uid="{00000000-0005-0000-0000-0000613C0000}"/>
    <cellStyle name="Normal 64" xfId="1932" xr:uid="{00000000-0005-0000-0000-0000623C0000}"/>
    <cellStyle name="Normal 64 2" xfId="1933" xr:uid="{00000000-0005-0000-0000-0000633C0000}"/>
    <cellStyle name="Normal 64 2 2" xfId="1934" xr:uid="{00000000-0005-0000-0000-0000643C0000}"/>
    <cellStyle name="Normal 64 2 2 2" xfId="5403" xr:uid="{00000000-0005-0000-0000-0000653C0000}"/>
    <cellStyle name="Normal 64 2 2 3" xfId="5404" xr:uid="{00000000-0005-0000-0000-0000663C0000}"/>
    <cellStyle name="Normal 64 2 2 3 2" xfId="15271" xr:uid="{00000000-0005-0000-0000-0000673C0000}"/>
    <cellStyle name="Normal 64 2 2 3 2 2" xfId="22702" xr:uid="{00000000-0005-0000-0000-0000683C0000}"/>
    <cellStyle name="Normal 64 2 2 3 3" xfId="12407" xr:uid="{00000000-0005-0000-0000-0000693C0000}"/>
    <cellStyle name="Normal 64 2 2 3 4" xfId="19840" xr:uid="{00000000-0005-0000-0000-00006A3C0000}"/>
    <cellStyle name="Normal 64 2 2 4" xfId="25146" xr:uid="{00000000-0005-0000-0000-00006B3C0000}"/>
    <cellStyle name="Normal 64 2 3" xfId="5402" xr:uid="{00000000-0005-0000-0000-00006C3C0000}"/>
    <cellStyle name="Normal 64 2 3 2" xfId="15270" xr:uid="{00000000-0005-0000-0000-00006D3C0000}"/>
    <cellStyle name="Normal 64 2 3 2 2" xfId="22701" xr:uid="{00000000-0005-0000-0000-00006E3C0000}"/>
    <cellStyle name="Normal 64 2 3 3" xfId="12406" xr:uid="{00000000-0005-0000-0000-00006F3C0000}"/>
    <cellStyle name="Normal 64 2 3 4" xfId="19839" xr:uid="{00000000-0005-0000-0000-0000703C0000}"/>
    <cellStyle name="Normal 64 2 4" xfId="9921" xr:uid="{00000000-0005-0000-0000-0000713C0000}"/>
    <cellStyle name="Normal 64 2 4 2" xfId="18230" xr:uid="{00000000-0005-0000-0000-0000723C0000}"/>
    <cellStyle name="Normal 64 2 5" xfId="13661" xr:uid="{00000000-0005-0000-0000-0000733C0000}"/>
    <cellStyle name="Normal 64 2 5 2" xfId="21092" xr:uid="{00000000-0005-0000-0000-0000743C0000}"/>
    <cellStyle name="Normal 64 2 6" xfId="8472" xr:uid="{00000000-0005-0000-0000-0000753C0000}"/>
    <cellStyle name="Normal 64 2 7" xfId="17004" xr:uid="{00000000-0005-0000-0000-0000763C0000}"/>
    <cellStyle name="Normal 64 3" xfId="1935" xr:uid="{00000000-0005-0000-0000-0000773C0000}"/>
    <cellStyle name="Normal 64 3 2" xfId="1936" xr:uid="{00000000-0005-0000-0000-0000783C0000}"/>
    <cellStyle name="Normal 64 3 3" xfId="1937" xr:uid="{00000000-0005-0000-0000-0000793C0000}"/>
    <cellStyle name="Normal 64 3 3 2" xfId="1938" xr:uid="{00000000-0005-0000-0000-00007A3C0000}"/>
    <cellStyle name="Normal 64 3 3 3" xfId="9922" xr:uid="{00000000-0005-0000-0000-00007B3C0000}"/>
    <cellStyle name="Normal 64 4" xfId="1939" xr:uid="{00000000-0005-0000-0000-00007C3C0000}"/>
    <cellStyle name="Normal 64 4 2" xfId="1940" xr:uid="{00000000-0005-0000-0000-00007D3C0000}"/>
    <cellStyle name="Normal 64 4 3" xfId="9923" xr:uid="{00000000-0005-0000-0000-00007E3C0000}"/>
    <cellStyle name="Normal 64 5" xfId="5401" xr:uid="{00000000-0005-0000-0000-00007F3C0000}"/>
    <cellStyle name="Normal 64 5 2" xfId="15269" xr:uid="{00000000-0005-0000-0000-0000803C0000}"/>
    <cellStyle name="Normal 64 5 2 2" xfId="22700" xr:uid="{00000000-0005-0000-0000-0000813C0000}"/>
    <cellStyle name="Normal 64 5 3" xfId="12405" xr:uid="{00000000-0005-0000-0000-0000823C0000}"/>
    <cellStyle name="Normal 64 5 4" xfId="19838" xr:uid="{00000000-0005-0000-0000-0000833C0000}"/>
    <cellStyle name="Normal 64 6" xfId="16088" xr:uid="{00000000-0005-0000-0000-0000843C0000}"/>
    <cellStyle name="Normal 64 6 2" xfId="23519" xr:uid="{00000000-0005-0000-0000-0000853C0000}"/>
    <cellStyle name="Normal 64 7" xfId="8471" xr:uid="{00000000-0005-0000-0000-0000863C0000}"/>
    <cellStyle name="Normal 64 7 2" xfId="23950" xr:uid="{00000000-0005-0000-0000-0000873C0000}"/>
    <cellStyle name="Normal 64 8" xfId="17003" xr:uid="{00000000-0005-0000-0000-0000883C0000}"/>
    <cellStyle name="Normal 640" xfId="1941" xr:uid="{00000000-0005-0000-0000-0000893C0000}"/>
    <cellStyle name="Normal 640 2" xfId="5405" xr:uid="{00000000-0005-0000-0000-00008A3C0000}"/>
    <cellStyle name="Normal 640 2 2" xfId="15272" xr:uid="{00000000-0005-0000-0000-00008B3C0000}"/>
    <cellStyle name="Normal 640 2 2 2" xfId="22703" xr:uid="{00000000-0005-0000-0000-00008C3C0000}"/>
    <cellStyle name="Normal 640 2 3" xfId="12408" xr:uid="{00000000-0005-0000-0000-00008D3C0000}"/>
    <cellStyle name="Normal 640 2 4" xfId="19841" xr:uid="{00000000-0005-0000-0000-00008E3C0000}"/>
    <cellStyle name="Normal 640 3" xfId="9924" xr:uid="{00000000-0005-0000-0000-00008F3C0000}"/>
    <cellStyle name="Normal 640 3 2" xfId="18231" xr:uid="{00000000-0005-0000-0000-0000903C0000}"/>
    <cellStyle name="Normal 640 4" xfId="13662" xr:uid="{00000000-0005-0000-0000-0000913C0000}"/>
    <cellStyle name="Normal 640 4 2" xfId="21093" xr:uid="{00000000-0005-0000-0000-0000923C0000}"/>
    <cellStyle name="Normal 640 5" xfId="8473" xr:uid="{00000000-0005-0000-0000-0000933C0000}"/>
    <cellStyle name="Normal 640 5 2" xfId="24658" xr:uid="{00000000-0005-0000-0000-0000943C0000}"/>
    <cellStyle name="Normal 640 6" xfId="17005" xr:uid="{00000000-0005-0000-0000-0000953C0000}"/>
    <cellStyle name="Normal 641" xfId="1942" xr:uid="{00000000-0005-0000-0000-0000963C0000}"/>
    <cellStyle name="Normal 641 2" xfId="5406" xr:uid="{00000000-0005-0000-0000-0000973C0000}"/>
    <cellStyle name="Normal 641 2 2" xfId="15273" xr:uid="{00000000-0005-0000-0000-0000983C0000}"/>
    <cellStyle name="Normal 641 2 2 2" xfId="22704" xr:uid="{00000000-0005-0000-0000-0000993C0000}"/>
    <cellStyle name="Normal 641 2 3" xfId="12409" xr:uid="{00000000-0005-0000-0000-00009A3C0000}"/>
    <cellStyle name="Normal 641 2 4" xfId="19842" xr:uid="{00000000-0005-0000-0000-00009B3C0000}"/>
    <cellStyle name="Normal 641 3" xfId="9925" xr:uid="{00000000-0005-0000-0000-00009C3C0000}"/>
    <cellStyle name="Normal 641 3 2" xfId="18232" xr:uid="{00000000-0005-0000-0000-00009D3C0000}"/>
    <cellStyle name="Normal 641 4" xfId="13663" xr:uid="{00000000-0005-0000-0000-00009E3C0000}"/>
    <cellStyle name="Normal 641 4 2" xfId="21094" xr:uid="{00000000-0005-0000-0000-00009F3C0000}"/>
    <cellStyle name="Normal 641 5" xfId="8474" xr:uid="{00000000-0005-0000-0000-0000A03C0000}"/>
    <cellStyle name="Normal 641 5 2" xfId="24671" xr:uid="{00000000-0005-0000-0000-0000A13C0000}"/>
    <cellStyle name="Normal 641 6" xfId="17006" xr:uid="{00000000-0005-0000-0000-0000A23C0000}"/>
    <cellStyle name="Normal 642" xfId="1943" xr:uid="{00000000-0005-0000-0000-0000A33C0000}"/>
    <cellStyle name="Normal 642 2" xfId="5407" xr:uid="{00000000-0005-0000-0000-0000A43C0000}"/>
    <cellStyle name="Normal 642 2 2" xfId="15274" xr:uid="{00000000-0005-0000-0000-0000A53C0000}"/>
    <cellStyle name="Normal 642 2 2 2" xfId="22705" xr:uid="{00000000-0005-0000-0000-0000A63C0000}"/>
    <cellStyle name="Normal 642 2 3" xfId="12410" xr:uid="{00000000-0005-0000-0000-0000A73C0000}"/>
    <cellStyle name="Normal 642 2 4" xfId="19843" xr:uid="{00000000-0005-0000-0000-0000A83C0000}"/>
    <cellStyle name="Normal 642 3" xfId="9926" xr:uid="{00000000-0005-0000-0000-0000A93C0000}"/>
    <cellStyle name="Normal 642 3 2" xfId="18233" xr:uid="{00000000-0005-0000-0000-0000AA3C0000}"/>
    <cellStyle name="Normal 642 4" xfId="13664" xr:uid="{00000000-0005-0000-0000-0000AB3C0000}"/>
    <cellStyle name="Normal 642 4 2" xfId="21095" xr:uid="{00000000-0005-0000-0000-0000AC3C0000}"/>
    <cellStyle name="Normal 642 5" xfId="8475" xr:uid="{00000000-0005-0000-0000-0000AD3C0000}"/>
    <cellStyle name="Normal 642 5 2" xfId="24672" xr:uid="{00000000-0005-0000-0000-0000AE3C0000}"/>
    <cellStyle name="Normal 642 6" xfId="17007" xr:uid="{00000000-0005-0000-0000-0000AF3C0000}"/>
    <cellStyle name="Normal 643" xfId="1944" xr:uid="{00000000-0005-0000-0000-0000B03C0000}"/>
    <cellStyle name="Normal 643 2" xfId="5408" xr:uid="{00000000-0005-0000-0000-0000B13C0000}"/>
    <cellStyle name="Normal 643 2 2" xfId="15275" xr:uid="{00000000-0005-0000-0000-0000B23C0000}"/>
    <cellStyle name="Normal 643 2 2 2" xfId="22706" xr:uid="{00000000-0005-0000-0000-0000B33C0000}"/>
    <cellStyle name="Normal 643 2 3" xfId="12411" xr:uid="{00000000-0005-0000-0000-0000B43C0000}"/>
    <cellStyle name="Normal 643 2 4" xfId="19844" xr:uid="{00000000-0005-0000-0000-0000B53C0000}"/>
    <cellStyle name="Normal 643 3" xfId="9927" xr:uid="{00000000-0005-0000-0000-0000B63C0000}"/>
    <cellStyle name="Normal 643 3 2" xfId="18234" xr:uid="{00000000-0005-0000-0000-0000B73C0000}"/>
    <cellStyle name="Normal 643 4" xfId="13665" xr:uid="{00000000-0005-0000-0000-0000B83C0000}"/>
    <cellStyle name="Normal 643 4 2" xfId="21096" xr:uid="{00000000-0005-0000-0000-0000B93C0000}"/>
    <cellStyle name="Normal 643 5" xfId="8476" xr:uid="{00000000-0005-0000-0000-0000BA3C0000}"/>
    <cellStyle name="Normal 643 5 2" xfId="24691" xr:uid="{00000000-0005-0000-0000-0000BB3C0000}"/>
    <cellStyle name="Normal 643 6" xfId="17008" xr:uid="{00000000-0005-0000-0000-0000BC3C0000}"/>
    <cellStyle name="Normal 644" xfId="1945" xr:uid="{00000000-0005-0000-0000-0000BD3C0000}"/>
    <cellStyle name="Normal 644 2" xfId="5409" xr:uid="{00000000-0005-0000-0000-0000BE3C0000}"/>
    <cellStyle name="Normal 644 2 2" xfId="15276" xr:uid="{00000000-0005-0000-0000-0000BF3C0000}"/>
    <cellStyle name="Normal 644 2 2 2" xfId="22707" xr:uid="{00000000-0005-0000-0000-0000C03C0000}"/>
    <cellStyle name="Normal 644 2 3" xfId="12412" xr:uid="{00000000-0005-0000-0000-0000C13C0000}"/>
    <cellStyle name="Normal 644 2 4" xfId="19845" xr:uid="{00000000-0005-0000-0000-0000C23C0000}"/>
    <cellStyle name="Normal 644 3" xfId="9928" xr:uid="{00000000-0005-0000-0000-0000C33C0000}"/>
    <cellStyle name="Normal 644 3 2" xfId="18235" xr:uid="{00000000-0005-0000-0000-0000C43C0000}"/>
    <cellStyle name="Normal 644 4" xfId="13666" xr:uid="{00000000-0005-0000-0000-0000C53C0000}"/>
    <cellStyle name="Normal 644 4 2" xfId="21097" xr:uid="{00000000-0005-0000-0000-0000C63C0000}"/>
    <cellStyle name="Normal 644 5" xfId="8477" xr:uid="{00000000-0005-0000-0000-0000C73C0000}"/>
    <cellStyle name="Normal 644 5 2" xfId="24722" xr:uid="{00000000-0005-0000-0000-0000C83C0000}"/>
    <cellStyle name="Normal 644 6" xfId="17009" xr:uid="{00000000-0005-0000-0000-0000C93C0000}"/>
    <cellStyle name="Normal 645" xfId="1946" xr:uid="{00000000-0005-0000-0000-0000CA3C0000}"/>
    <cellStyle name="Normal 645 2" xfId="5410" xr:uid="{00000000-0005-0000-0000-0000CB3C0000}"/>
    <cellStyle name="Normal 645 2 2" xfId="15277" xr:uid="{00000000-0005-0000-0000-0000CC3C0000}"/>
    <cellStyle name="Normal 645 2 2 2" xfId="22708" xr:uid="{00000000-0005-0000-0000-0000CD3C0000}"/>
    <cellStyle name="Normal 645 2 3" xfId="12413" xr:uid="{00000000-0005-0000-0000-0000CE3C0000}"/>
    <cellStyle name="Normal 645 2 4" xfId="19846" xr:uid="{00000000-0005-0000-0000-0000CF3C0000}"/>
    <cellStyle name="Normal 645 3" xfId="9929" xr:uid="{00000000-0005-0000-0000-0000D03C0000}"/>
    <cellStyle name="Normal 645 3 2" xfId="18236" xr:uid="{00000000-0005-0000-0000-0000D13C0000}"/>
    <cellStyle name="Normal 645 4" xfId="13667" xr:uid="{00000000-0005-0000-0000-0000D23C0000}"/>
    <cellStyle name="Normal 645 4 2" xfId="21098" xr:uid="{00000000-0005-0000-0000-0000D33C0000}"/>
    <cellStyle name="Normal 645 5" xfId="8478" xr:uid="{00000000-0005-0000-0000-0000D43C0000}"/>
    <cellStyle name="Normal 645 5 2" xfId="24727" xr:uid="{00000000-0005-0000-0000-0000D53C0000}"/>
    <cellStyle name="Normal 645 6" xfId="17010" xr:uid="{00000000-0005-0000-0000-0000D63C0000}"/>
    <cellStyle name="Normal 646" xfId="1947" xr:uid="{00000000-0005-0000-0000-0000D73C0000}"/>
    <cellStyle name="Normal 646 2" xfId="5411" xr:uid="{00000000-0005-0000-0000-0000D83C0000}"/>
    <cellStyle name="Normal 646 2 2" xfId="15278" xr:uid="{00000000-0005-0000-0000-0000D93C0000}"/>
    <cellStyle name="Normal 646 2 2 2" xfId="22709" xr:uid="{00000000-0005-0000-0000-0000DA3C0000}"/>
    <cellStyle name="Normal 646 2 3" xfId="12414" xr:uid="{00000000-0005-0000-0000-0000DB3C0000}"/>
    <cellStyle name="Normal 646 2 4" xfId="19847" xr:uid="{00000000-0005-0000-0000-0000DC3C0000}"/>
    <cellStyle name="Normal 646 3" xfId="9930" xr:uid="{00000000-0005-0000-0000-0000DD3C0000}"/>
    <cellStyle name="Normal 646 3 2" xfId="18237" xr:uid="{00000000-0005-0000-0000-0000DE3C0000}"/>
    <cellStyle name="Normal 646 4" xfId="13668" xr:uid="{00000000-0005-0000-0000-0000DF3C0000}"/>
    <cellStyle name="Normal 646 4 2" xfId="21099" xr:uid="{00000000-0005-0000-0000-0000E03C0000}"/>
    <cellStyle name="Normal 646 5" xfId="8479" xr:uid="{00000000-0005-0000-0000-0000E13C0000}"/>
    <cellStyle name="Normal 646 5 2" xfId="24699" xr:uid="{00000000-0005-0000-0000-0000E23C0000}"/>
    <cellStyle name="Normal 646 6" xfId="17011" xr:uid="{00000000-0005-0000-0000-0000E33C0000}"/>
    <cellStyle name="Normal 647" xfId="1948" xr:uid="{00000000-0005-0000-0000-0000E43C0000}"/>
    <cellStyle name="Normal 647 2" xfId="5412" xr:uid="{00000000-0005-0000-0000-0000E53C0000}"/>
    <cellStyle name="Normal 647 2 2" xfId="15279" xr:uid="{00000000-0005-0000-0000-0000E63C0000}"/>
    <cellStyle name="Normal 647 2 2 2" xfId="22710" xr:uid="{00000000-0005-0000-0000-0000E73C0000}"/>
    <cellStyle name="Normal 647 2 3" xfId="12415" xr:uid="{00000000-0005-0000-0000-0000E83C0000}"/>
    <cellStyle name="Normal 647 2 4" xfId="19848" xr:uid="{00000000-0005-0000-0000-0000E93C0000}"/>
    <cellStyle name="Normal 647 3" xfId="9931" xr:uid="{00000000-0005-0000-0000-0000EA3C0000}"/>
    <cellStyle name="Normal 647 3 2" xfId="18238" xr:uid="{00000000-0005-0000-0000-0000EB3C0000}"/>
    <cellStyle name="Normal 647 4" xfId="13669" xr:uid="{00000000-0005-0000-0000-0000EC3C0000}"/>
    <cellStyle name="Normal 647 4 2" xfId="21100" xr:uid="{00000000-0005-0000-0000-0000ED3C0000}"/>
    <cellStyle name="Normal 647 5" xfId="8480" xr:uid="{00000000-0005-0000-0000-0000EE3C0000}"/>
    <cellStyle name="Normal 647 5 2" xfId="24729" xr:uid="{00000000-0005-0000-0000-0000EF3C0000}"/>
    <cellStyle name="Normal 647 6" xfId="17012" xr:uid="{00000000-0005-0000-0000-0000F03C0000}"/>
    <cellStyle name="Normal 648" xfId="1949" xr:uid="{00000000-0005-0000-0000-0000F13C0000}"/>
    <cellStyle name="Normal 648 2" xfId="5413" xr:uid="{00000000-0005-0000-0000-0000F23C0000}"/>
    <cellStyle name="Normal 648 2 2" xfId="15280" xr:uid="{00000000-0005-0000-0000-0000F33C0000}"/>
    <cellStyle name="Normal 648 2 2 2" xfId="22711" xr:uid="{00000000-0005-0000-0000-0000F43C0000}"/>
    <cellStyle name="Normal 648 2 3" xfId="12416" xr:uid="{00000000-0005-0000-0000-0000F53C0000}"/>
    <cellStyle name="Normal 648 2 4" xfId="19849" xr:uid="{00000000-0005-0000-0000-0000F63C0000}"/>
    <cellStyle name="Normal 648 3" xfId="9932" xr:uid="{00000000-0005-0000-0000-0000F73C0000}"/>
    <cellStyle name="Normal 648 3 2" xfId="18239" xr:uid="{00000000-0005-0000-0000-0000F83C0000}"/>
    <cellStyle name="Normal 648 4" xfId="13670" xr:uid="{00000000-0005-0000-0000-0000F93C0000}"/>
    <cellStyle name="Normal 648 4 2" xfId="21101" xr:uid="{00000000-0005-0000-0000-0000FA3C0000}"/>
    <cellStyle name="Normal 648 5" xfId="8481" xr:uid="{00000000-0005-0000-0000-0000FB3C0000}"/>
    <cellStyle name="Normal 648 5 2" xfId="24696" xr:uid="{00000000-0005-0000-0000-0000FC3C0000}"/>
    <cellStyle name="Normal 648 6" xfId="17013" xr:uid="{00000000-0005-0000-0000-0000FD3C0000}"/>
    <cellStyle name="Normal 649" xfId="1950" xr:uid="{00000000-0005-0000-0000-0000FE3C0000}"/>
    <cellStyle name="Normal 649 2" xfId="5414" xr:uid="{00000000-0005-0000-0000-0000FF3C0000}"/>
    <cellStyle name="Normal 649 2 2" xfId="15281" xr:uid="{00000000-0005-0000-0000-0000003D0000}"/>
    <cellStyle name="Normal 649 2 2 2" xfId="22712" xr:uid="{00000000-0005-0000-0000-0000013D0000}"/>
    <cellStyle name="Normal 649 2 3" xfId="12417" xr:uid="{00000000-0005-0000-0000-0000023D0000}"/>
    <cellStyle name="Normal 649 2 4" xfId="19850" xr:uid="{00000000-0005-0000-0000-0000033D0000}"/>
    <cellStyle name="Normal 649 3" xfId="9933" xr:uid="{00000000-0005-0000-0000-0000043D0000}"/>
    <cellStyle name="Normal 649 3 2" xfId="18240" xr:uid="{00000000-0005-0000-0000-0000053D0000}"/>
    <cellStyle name="Normal 649 4" xfId="13671" xr:uid="{00000000-0005-0000-0000-0000063D0000}"/>
    <cellStyle name="Normal 649 4 2" xfId="21102" xr:uid="{00000000-0005-0000-0000-0000073D0000}"/>
    <cellStyle name="Normal 649 5" xfId="8482" xr:uid="{00000000-0005-0000-0000-0000083D0000}"/>
    <cellStyle name="Normal 649 5 2" xfId="24687" xr:uid="{00000000-0005-0000-0000-0000093D0000}"/>
    <cellStyle name="Normal 649 6" xfId="17014" xr:uid="{00000000-0005-0000-0000-00000A3D0000}"/>
    <cellStyle name="Normal 65" xfId="1951" xr:uid="{00000000-0005-0000-0000-00000B3D0000}"/>
    <cellStyle name="Normal 65 2" xfId="1952" xr:uid="{00000000-0005-0000-0000-00000C3D0000}"/>
    <cellStyle name="Normal 65 2 2" xfId="1953" xr:uid="{00000000-0005-0000-0000-00000D3D0000}"/>
    <cellStyle name="Normal 65 2 2 2" xfId="5417" xr:uid="{00000000-0005-0000-0000-00000E3D0000}"/>
    <cellStyle name="Normal 65 2 2 3" xfId="5418" xr:uid="{00000000-0005-0000-0000-00000F3D0000}"/>
    <cellStyle name="Normal 65 2 2 3 2" xfId="15284" xr:uid="{00000000-0005-0000-0000-0000103D0000}"/>
    <cellStyle name="Normal 65 2 2 3 2 2" xfId="22715" xr:uid="{00000000-0005-0000-0000-0000113D0000}"/>
    <cellStyle name="Normal 65 2 2 3 3" xfId="12420" xr:uid="{00000000-0005-0000-0000-0000123D0000}"/>
    <cellStyle name="Normal 65 2 2 3 4" xfId="19853" xr:uid="{00000000-0005-0000-0000-0000133D0000}"/>
    <cellStyle name="Normal 65 2 2 4" xfId="25147" xr:uid="{00000000-0005-0000-0000-0000143D0000}"/>
    <cellStyle name="Normal 65 2 3" xfId="5416" xr:uid="{00000000-0005-0000-0000-0000153D0000}"/>
    <cellStyle name="Normal 65 2 3 2" xfId="15283" xr:uid="{00000000-0005-0000-0000-0000163D0000}"/>
    <cellStyle name="Normal 65 2 3 2 2" xfId="22714" xr:uid="{00000000-0005-0000-0000-0000173D0000}"/>
    <cellStyle name="Normal 65 2 3 3" xfId="12419" xr:uid="{00000000-0005-0000-0000-0000183D0000}"/>
    <cellStyle name="Normal 65 2 3 4" xfId="19852" xr:uid="{00000000-0005-0000-0000-0000193D0000}"/>
    <cellStyle name="Normal 65 2 4" xfId="9934" xr:uid="{00000000-0005-0000-0000-00001A3D0000}"/>
    <cellStyle name="Normal 65 2 4 2" xfId="18241" xr:uid="{00000000-0005-0000-0000-00001B3D0000}"/>
    <cellStyle name="Normal 65 2 5" xfId="13672" xr:uid="{00000000-0005-0000-0000-00001C3D0000}"/>
    <cellStyle name="Normal 65 2 5 2" xfId="21103" xr:uid="{00000000-0005-0000-0000-00001D3D0000}"/>
    <cellStyle name="Normal 65 2 6" xfId="8484" xr:uid="{00000000-0005-0000-0000-00001E3D0000}"/>
    <cellStyle name="Normal 65 2 7" xfId="17016" xr:uid="{00000000-0005-0000-0000-00001F3D0000}"/>
    <cellStyle name="Normal 65 3" xfId="1954" xr:uid="{00000000-0005-0000-0000-0000203D0000}"/>
    <cellStyle name="Normal 65 3 2" xfId="1955" xr:uid="{00000000-0005-0000-0000-0000213D0000}"/>
    <cellStyle name="Normal 65 3 3" xfId="1956" xr:uid="{00000000-0005-0000-0000-0000223D0000}"/>
    <cellStyle name="Normal 65 3 3 2" xfId="1957" xr:uid="{00000000-0005-0000-0000-0000233D0000}"/>
    <cellStyle name="Normal 65 3 3 3" xfId="9935" xr:uid="{00000000-0005-0000-0000-0000243D0000}"/>
    <cellStyle name="Normal 65 4" xfId="1958" xr:uid="{00000000-0005-0000-0000-0000253D0000}"/>
    <cellStyle name="Normal 65 4 2" xfId="1959" xr:uid="{00000000-0005-0000-0000-0000263D0000}"/>
    <cellStyle name="Normal 65 4 3" xfId="9936" xr:uid="{00000000-0005-0000-0000-0000273D0000}"/>
    <cellStyle name="Normal 65 5" xfId="5415" xr:uid="{00000000-0005-0000-0000-0000283D0000}"/>
    <cellStyle name="Normal 65 5 2" xfId="15282" xr:uid="{00000000-0005-0000-0000-0000293D0000}"/>
    <cellStyle name="Normal 65 5 2 2" xfId="22713" xr:uid="{00000000-0005-0000-0000-00002A3D0000}"/>
    <cellStyle name="Normal 65 5 3" xfId="12418" xr:uid="{00000000-0005-0000-0000-00002B3D0000}"/>
    <cellStyle name="Normal 65 5 4" xfId="19851" xr:uid="{00000000-0005-0000-0000-00002C3D0000}"/>
    <cellStyle name="Normal 65 6" xfId="16089" xr:uid="{00000000-0005-0000-0000-00002D3D0000}"/>
    <cellStyle name="Normal 65 6 2" xfId="23520" xr:uid="{00000000-0005-0000-0000-00002E3D0000}"/>
    <cellStyle name="Normal 65 7" xfId="8483" xr:uid="{00000000-0005-0000-0000-00002F3D0000}"/>
    <cellStyle name="Normal 65 7 2" xfId="23951" xr:uid="{00000000-0005-0000-0000-0000303D0000}"/>
    <cellStyle name="Normal 65 8" xfId="17015" xr:uid="{00000000-0005-0000-0000-0000313D0000}"/>
    <cellStyle name="Normal 650" xfId="1960" xr:uid="{00000000-0005-0000-0000-0000323D0000}"/>
    <cellStyle name="Normal 650 2" xfId="5419" xr:uid="{00000000-0005-0000-0000-0000333D0000}"/>
    <cellStyle name="Normal 650 2 2" xfId="15285" xr:uid="{00000000-0005-0000-0000-0000343D0000}"/>
    <cellStyle name="Normal 650 2 2 2" xfId="22716" xr:uid="{00000000-0005-0000-0000-0000353D0000}"/>
    <cellStyle name="Normal 650 2 3" xfId="12421" xr:uid="{00000000-0005-0000-0000-0000363D0000}"/>
    <cellStyle name="Normal 650 2 4" xfId="19854" xr:uid="{00000000-0005-0000-0000-0000373D0000}"/>
    <cellStyle name="Normal 650 3" xfId="9937" xr:uid="{00000000-0005-0000-0000-0000383D0000}"/>
    <cellStyle name="Normal 650 3 2" xfId="18242" xr:uid="{00000000-0005-0000-0000-0000393D0000}"/>
    <cellStyle name="Normal 650 4" xfId="13673" xr:uid="{00000000-0005-0000-0000-00003A3D0000}"/>
    <cellStyle name="Normal 650 4 2" xfId="21104" xr:uid="{00000000-0005-0000-0000-00003B3D0000}"/>
    <cellStyle name="Normal 650 5" xfId="8485" xr:uid="{00000000-0005-0000-0000-00003C3D0000}"/>
    <cellStyle name="Normal 650 5 2" xfId="24684" xr:uid="{00000000-0005-0000-0000-00003D3D0000}"/>
    <cellStyle name="Normal 650 6" xfId="17017" xr:uid="{00000000-0005-0000-0000-00003E3D0000}"/>
    <cellStyle name="Normal 651" xfId="1961" xr:uid="{00000000-0005-0000-0000-00003F3D0000}"/>
    <cellStyle name="Normal 651 2" xfId="5420" xr:uid="{00000000-0005-0000-0000-0000403D0000}"/>
    <cellStyle name="Normal 651 2 2" xfId="15286" xr:uid="{00000000-0005-0000-0000-0000413D0000}"/>
    <cellStyle name="Normal 651 2 2 2" xfId="22717" xr:uid="{00000000-0005-0000-0000-0000423D0000}"/>
    <cellStyle name="Normal 651 2 3" xfId="12422" xr:uid="{00000000-0005-0000-0000-0000433D0000}"/>
    <cellStyle name="Normal 651 2 4" xfId="19855" xr:uid="{00000000-0005-0000-0000-0000443D0000}"/>
    <cellStyle name="Normal 651 3" xfId="9938" xr:uid="{00000000-0005-0000-0000-0000453D0000}"/>
    <cellStyle name="Normal 651 3 2" xfId="18243" xr:uid="{00000000-0005-0000-0000-0000463D0000}"/>
    <cellStyle name="Normal 651 4" xfId="13674" xr:uid="{00000000-0005-0000-0000-0000473D0000}"/>
    <cellStyle name="Normal 651 4 2" xfId="21105" xr:uid="{00000000-0005-0000-0000-0000483D0000}"/>
    <cellStyle name="Normal 651 5" xfId="8486" xr:uid="{00000000-0005-0000-0000-0000493D0000}"/>
    <cellStyle name="Normal 651 5 2" xfId="24708" xr:uid="{00000000-0005-0000-0000-00004A3D0000}"/>
    <cellStyle name="Normal 651 6" xfId="17018" xr:uid="{00000000-0005-0000-0000-00004B3D0000}"/>
    <cellStyle name="Normal 652" xfId="1962" xr:uid="{00000000-0005-0000-0000-00004C3D0000}"/>
    <cellStyle name="Normal 652 2" xfId="5421" xr:uid="{00000000-0005-0000-0000-00004D3D0000}"/>
    <cellStyle name="Normal 652 2 2" xfId="15287" xr:uid="{00000000-0005-0000-0000-00004E3D0000}"/>
    <cellStyle name="Normal 652 2 2 2" xfId="22718" xr:uid="{00000000-0005-0000-0000-00004F3D0000}"/>
    <cellStyle name="Normal 652 2 3" xfId="12423" xr:uid="{00000000-0005-0000-0000-0000503D0000}"/>
    <cellStyle name="Normal 652 2 4" xfId="19856" xr:uid="{00000000-0005-0000-0000-0000513D0000}"/>
    <cellStyle name="Normal 652 3" xfId="9939" xr:uid="{00000000-0005-0000-0000-0000523D0000}"/>
    <cellStyle name="Normal 652 3 2" xfId="18244" xr:uid="{00000000-0005-0000-0000-0000533D0000}"/>
    <cellStyle name="Normal 652 4" xfId="13675" xr:uid="{00000000-0005-0000-0000-0000543D0000}"/>
    <cellStyle name="Normal 652 4 2" xfId="21106" xr:uid="{00000000-0005-0000-0000-0000553D0000}"/>
    <cellStyle name="Normal 652 5" xfId="8487" xr:uid="{00000000-0005-0000-0000-0000563D0000}"/>
    <cellStyle name="Normal 652 5 2" xfId="24720" xr:uid="{00000000-0005-0000-0000-0000573D0000}"/>
    <cellStyle name="Normal 652 6" xfId="17019" xr:uid="{00000000-0005-0000-0000-0000583D0000}"/>
    <cellStyle name="Normal 653" xfId="1963" xr:uid="{00000000-0005-0000-0000-0000593D0000}"/>
    <cellStyle name="Normal 653 2" xfId="5422" xr:uid="{00000000-0005-0000-0000-00005A3D0000}"/>
    <cellStyle name="Normal 653 2 2" xfId="15288" xr:uid="{00000000-0005-0000-0000-00005B3D0000}"/>
    <cellStyle name="Normal 653 2 2 2" xfId="22719" xr:uid="{00000000-0005-0000-0000-00005C3D0000}"/>
    <cellStyle name="Normal 653 2 3" xfId="12424" xr:uid="{00000000-0005-0000-0000-00005D3D0000}"/>
    <cellStyle name="Normal 653 2 4" xfId="19857" xr:uid="{00000000-0005-0000-0000-00005E3D0000}"/>
    <cellStyle name="Normal 653 3" xfId="9940" xr:uid="{00000000-0005-0000-0000-00005F3D0000}"/>
    <cellStyle name="Normal 653 3 2" xfId="18245" xr:uid="{00000000-0005-0000-0000-0000603D0000}"/>
    <cellStyle name="Normal 653 4" xfId="13676" xr:uid="{00000000-0005-0000-0000-0000613D0000}"/>
    <cellStyle name="Normal 653 4 2" xfId="21107" xr:uid="{00000000-0005-0000-0000-0000623D0000}"/>
    <cellStyle name="Normal 653 5" xfId="8488" xr:uid="{00000000-0005-0000-0000-0000633D0000}"/>
    <cellStyle name="Normal 653 5 2" xfId="24678" xr:uid="{00000000-0005-0000-0000-0000643D0000}"/>
    <cellStyle name="Normal 653 6" xfId="17020" xr:uid="{00000000-0005-0000-0000-0000653D0000}"/>
    <cellStyle name="Normal 654" xfId="1964" xr:uid="{00000000-0005-0000-0000-0000663D0000}"/>
    <cellStyle name="Normal 654 2" xfId="5423" xr:uid="{00000000-0005-0000-0000-0000673D0000}"/>
    <cellStyle name="Normal 654 2 2" xfId="15289" xr:uid="{00000000-0005-0000-0000-0000683D0000}"/>
    <cellStyle name="Normal 654 2 2 2" xfId="22720" xr:uid="{00000000-0005-0000-0000-0000693D0000}"/>
    <cellStyle name="Normal 654 2 3" xfId="12425" xr:uid="{00000000-0005-0000-0000-00006A3D0000}"/>
    <cellStyle name="Normal 654 2 4" xfId="19858" xr:uid="{00000000-0005-0000-0000-00006B3D0000}"/>
    <cellStyle name="Normal 654 3" xfId="9941" xr:uid="{00000000-0005-0000-0000-00006C3D0000}"/>
    <cellStyle name="Normal 654 3 2" xfId="18246" xr:uid="{00000000-0005-0000-0000-00006D3D0000}"/>
    <cellStyle name="Normal 654 4" xfId="13677" xr:uid="{00000000-0005-0000-0000-00006E3D0000}"/>
    <cellStyle name="Normal 654 4 2" xfId="21108" xr:uid="{00000000-0005-0000-0000-00006F3D0000}"/>
    <cellStyle name="Normal 654 5" xfId="8489" xr:uid="{00000000-0005-0000-0000-0000703D0000}"/>
    <cellStyle name="Normal 654 5 2" xfId="24711" xr:uid="{00000000-0005-0000-0000-0000713D0000}"/>
    <cellStyle name="Normal 654 6" xfId="17021" xr:uid="{00000000-0005-0000-0000-0000723D0000}"/>
    <cellStyle name="Normal 655" xfId="1965" xr:uid="{00000000-0005-0000-0000-0000733D0000}"/>
    <cellStyle name="Normal 655 2" xfId="5424" xr:uid="{00000000-0005-0000-0000-0000743D0000}"/>
    <cellStyle name="Normal 655 2 2" xfId="15290" xr:uid="{00000000-0005-0000-0000-0000753D0000}"/>
    <cellStyle name="Normal 655 2 2 2" xfId="22721" xr:uid="{00000000-0005-0000-0000-0000763D0000}"/>
    <cellStyle name="Normal 655 2 3" xfId="12426" xr:uid="{00000000-0005-0000-0000-0000773D0000}"/>
    <cellStyle name="Normal 655 2 4" xfId="19859" xr:uid="{00000000-0005-0000-0000-0000783D0000}"/>
    <cellStyle name="Normal 655 3" xfId="9942" xr:uid="{00000000-0005-0000-0000-0000793D0000}"/>
    <cellStyle name="Normal 655 3 2" xfId="18247" xr:uid="{00000000-0005-0000-0000-00007A3D0000}"/>
    <cellStyle name="Normal 655 4" xfId="13678" xr:uid="{00000000-0005-0000-0000-00007B3D0000}"/>
    <cellStyle name="Normal 655 4 2" xfId="21109" xr:uid="{00000000-0005-0000-0000-00007C3D0000}"/>
    <cellStyle name="Normal 655 5" xfId="8490" xr:uid="{00000000-0005-0000-0000-00007D3D0000}"/>
    <cellStyle name="Normal 655 5 2" xfId="24719" xr:uid="{00000000-0005-0000-0000-00007E3D0000}"/>
    <cellStyle name="Normal 655 6" xfId="17022" xr:uid="{00000000-0005-0000-0000-00007F3D0000}"/>
    <cellStyle name="Normal 656" xfId="1966" xr:uid="{00000000-0005-0000-0000-0000803D0000}"/>
    <cellStyle name="Normal 656 2" xfId="5425" xr:uid="{00000000-0005-0000-0000-0000813D0000}"/>
    <cellStyle name="Normal 656 2 2" xfId="15291" xr:uid="{00000000-0005-0000-0000-0000823D0000}"/>
    <cellStyle name="Normal 656 2 2 2" xfId="22722" xr:uid="{00000000-0005-0000-0000-0000833D0000}"/>
    <cellStyle name="Normal 656 2 3" xfId="12427" xr:uid="{00000000-0005-0000-0000-0000843D0000}"/>
    <cellStyle name="Normal 656 2 4" xfId="19860" xr:uid="{00000000-0005-0000-0000-0000853D0000}"/>
    <cellStyle name="Normal 656 3" xfId="9943" xr:uid="{00000000-0005-0000-0000-0000863D0000}"/>
    <cellStyle name="Normal 656 3 2" xfId="18248" xr:uid="{00000000-0005-0000-0000-0000873D0000}"/>
    <cellStyle name="Normal 656 4" xfId="13679" xr:uid="{00000000-0005-0000-0000-0000883D0000}"/>
    <cellStyle name="Normal 656 4 2" xfId="21110" xr:uid="{00000000-0005-0000-0000-0000893D0000}"/>
    <cellStyle name="Normal 656 5" xfId="8491" xr:uid="{00000000-0005-0000-0000-00008A3D0000}"/>
    <cellStyle name="Normal 656 5 2" xfId="24676" xr:uid="{00000000-0005-0000-0000-00008B3D0000}"/>
    <cellStyle name="Normal 656 6" xfId="17023" xr:uid="{00000000-0005-0000-0000-00008C3D0000}"/>
    <cellStyle name="Normal 657" xfId="1967" xr:uid="{00000000-0005-0000-0000-00008D3D0000}"/>
    <cellStyle name="Normal 657 2" xfId="5426" xr:uid="{00000000-0005-0000-0000-00008E3D0000}"/>
    <cellStyle name="Normal 657 2 2" xfId="15292" xr:uid="{00000000-0005-0000-0000-00008F3D0000}"/>
    <cellStyle name="Normal 657 2 2 2" xfId="22723" xr:uid="{00000000-0005-0000-0000-0000903D0000}"/>
    <cellStyle name="Normal 657 2 3" xfId="12428" xr:uid="{00000000-0005-0000-0000-0000913D0000}"/>
    <cellStyle name="Normal 657 2 4" xfId="19861" xr:uid="{00000000-0005-0000-0000-0000923D0000}"/>
    <cellStyle name="Normal 657 3" xfId="9944" xr:uid="{00000000-0005-0000-0000-0000933D0000}"/>
    <cellStyle name="Normal 657 3 2" xfId="18249" xr:uid="{00000000-0005-0000-0000-0000943D0000}"/>
    <cellStyle name="Normal 657 4" xfId="13680" xr:uid="{00000000-0005-0000-0000-0000953D0000}"/>
    <cellStyle name="Normal 657 4 2" xfId="21111" xr:uid="{00000000-0005-0000-0000-0000963D0000}"/>
    <cellStyle name="Normal 657 5" xfId="8492" xr:uid="{00000000-0005-0000-0000-0000973D0000}"/>
    <cellStyle name="Normal 657 5 2" xfId="24682" xr:uid="{00000000-0005-0000-0000-0000983D0000}"/>
    <cellStyle name="Normal 657 6" xfId="17024" xr:uid="{00000000-0005-0000-0000-0000993D0000}"/>
    <cellStyle name="Normal 658" xfId="1968" xr:uid="{00000000-0005-0000-0000-00009A3D0000}"/>
    <cellStyle name="Normal 658 2" xfId="5427" xr:uid="{00000000-0005-0000-0000-00009B3D0000}"/>
    <cellStyle name="Normal 658 2 2" xfId="15293" xr:uid="{00000000-0005-0000-0000-00009C3D0000}"/>
    <cellStyle name="Normal 658 2 2 2" xfId="22724" xr:uid="{00000000-0005-0000-0000-00009D3D0000}"/>
    <cellStyle name="Normal 658 2 3" xfId="12429" xr:uid="{00000000-0005-0000-0000-00009E3D0000}"/>
    <cellStyle name="Normal 658 2 4" xfId="19862" xr:uid="{00000000-0005-0000-0000-00009F3D0000}"/>
    <cellStyle name="Normal 658 3" xfId="9945" xr:uid="{00000000-0005-0000-0000-0000A03D0000}"/>
    <cellStyle name="Normal 658 3 2" xfId="18250" xr:uid="{00000000-0005-0000-0000-0000A13D0000}"/>
    <cellStyle name="Normal 658 4" xfId="13681" xr:uid="{00000000-0005-0000-0000-0000A23D0000}"/>
    <cellStyle name="Normal 658 4 2" xfId="21112" xr:uid="{00000000-0005-0000-0000-0000A33D0000}"/>
    <cellStyle name="Normal 658 5" xfId="8493" xr:uid="{00000000-0005-0000-0000-0000A43D0000}"/>
    <cellStyle name="Normal 658 5 2" xfId="24710" xr:uid="{00000000-0005-0000-0000-0000A53D0000}"/>
    <cellStyle name="Normal 658 6" xfId="17025" xr:uid="{00000000-0005-0000-0000-0000A63D0000}"/>
    <cellStyle name="Normal 659" xfId="1969" xr:uid="{00000000-0005-0000-0000-0000A73D0000}"/>
    <cellStyle name="Normal 659 2" xfId="5428" xr:uid="{00000000-0005-0000-0000-0000A83D0000}"/>
    <cellStyle name="Normal 659 2 2" xfId="15294" xr:uid="{00000000-0005-0000-0000-0000A93D0000}"/>
    <cellStyle name="Normal 659 2 2 2" xfId="22725" xr:uid="{00000000-0005-0000-0000-0000AA3D0000}"/>
    <cellStyle name="Normal 659 2 3" xfId="12430" xr:uid="{00000000-0005-0000-0000-0000AB3D0000}"/>
    <cellStyle name="Normal 659 2 4" xfId="19863" xr:uid="{00000000-0005-0000-0000-0000AC3D0000}"/>
    <cellStyle name="Normal 659 3" xfId="9946" xr:uid="{00000000-0005-0000-0000-0000AD3D0000}"/>
    <cellStyle name="Normal 659 3 2" xfId="18251" xr:uid="{00000000-0005-0000-0000-0000AE3D0000}"/>
    <cellStyle name="Normal 659 4" xfId="13682" xr:uid="{00000000-0005-0000-0000-0000AF3D0000}"/>
    <cellStyle name="Normal 659 4 2" xfId="21113" xr:uid="{00000000-0005-0000-0000-0000B03D0000}"/>
    <cellStyle name="Normal 659 5" xfId="8494" xr:uid="{00000000-0005-0000-0000-0000B13D0000}"/>
    <cellStyle name="Normal 659 5 2" xfId="24677" xr:uid="{00000000-0005-0000-0000-0000B23D0000}"/>
    <cellStyle name="Normal 659 6" xfId="17026" xr:uid="{00000000-0005-0000-0000-0000B33D0000}"/>
    <cellStyle name="Normal 66" xfId="1970" xr:uid="{00000000-0005-0000-0000-0000B43D0000}"/>
    <cellStyle name="Normal 66 2" xfId="1971" xr:uid="{00000000-0005-0000-0000-0000B53D0000}"/>
    <cellStyle name="Normal 66 2 2" xfId="1972" xr:uid="{00000000-0005-0000-0000-0000B63D0000}"/>
    <cellStyle name="Normal 66 2 2 2" xfId="5431" xr:uid="{00000000-0005-0000-0000-0000B73D0000}"/>
    <cellStyle name="Normal 66 2 2 3" xfId="5432" xr:uid="{00000000-0005-0000-0000-0000B83D0000}"/>
    <cellStyle name="Normal 66 2 2 3 2" xfId="15297" xr:uid="{00000000-0005-0000-0000-0000B93D0000}"/>
    <cellStyle name="Normal 66 2 2 3 2 2" xfId="22728" xr:uid="{00000000-0005-0000-0000-0000BA3D0000}"/>
    <cellStyle name="Normal 66 2 2 3 3" xfId="12433" xr:uid="{00000000-0005-0000-0000-0000BB3D0000}"/>
    <cellStyle name="Normal 66 2 2 3 4" xfId="19866" xr:uid="{00000000-0005-0000-0000-0000BC3D0000}"/>
    <cellStyle name="Normal 66 2 2 4" xfId="25148" xr:uid="{00000000-0005-0000-0000-0000BD3D0000}"/>
    <cellStyle name="Normal 66 2 3" xfId="5430" xr:uid="{00000000-0005-0000-0000-0000BE3D0000}"/>
    <cellStyle name="Normal 66 2 3 2" xfId="15296" xr:uid="{00000000-0005-0000-0000-0000BF3D0000}"/>
    <cellStyle name="Normal 66 2 3 2 2" xfId="22727" xr:uid="{00000000-0005-0000-0000-0000C03D0000}"/>
    <cellStyle name="Normal 66 2 3 3" xfId="12432" xr:uid="{00000000-0005-0000-0000-0000C13D0000}"/>
    <cellStyle name="Normal 66 2 3 4" xfId="19865" xr:uid="{00000000-0005-0000-0000-0000C23D0000}"/>
    <cellStyle name="Normal 66 2 4" xfId="9947" xr:uid="{00000000-0005-0000-0000-0000C33D0000}"/>
    <cellStyle name="Normal 66 2 4 2" xfId="18252" xr:uid="{00000000-0005-0000-0000-0000C43D0000}"/>
    <cellStyle name="Normal 66 2 5" xfId="13683" xr:uid="{00000000-0005-0000-0000-0000C53D0000}"/>
    <cellStyle name="Normal 66 2 5 2" xfId="21114" xr:uid="{00000000-0005-0000-0000-0000C63D0000}"/>
    <cellStyle name="Normal 66 2 6" xfId="8496" xr:uid="{00000000-0005-0000-0000-0000C73D0000}"/>
    <cellStyle name="Normal 66 2 7" xfId="17028" xr:uid="{00000000-0005-0000-0000-0000C83D0000}"/>
    <cellStyle name="Normal 66 3" xfId="1973" xr:uid="{00000000-0005-0000-0000-0000C93D0000}"/>
    <cellStyle name="Normal 66 3 2" xfId="1974" xr:uid="{00000000-0005-0000-0000-0000CA3D0000}"/>
    <cellStyle name="Normal 66 3 3" xfId="1975" xr:uid="{00000000-0005-0000-0000-0000CB3D0000}"/>
    <cellStyle name="Normal 66 3 3 2" xfId="1976" xr:uid="{00000000-0005-0000-0000-0000CC3D0000}"/>
    <cellStyle name="Normal 66 3 3 3" xfId="9948" xr:uid="{00000000-0005-0000-0000-0000CD3D0000}"/>
    <cellStyle name="Normal 66 4" xfId="1977" xr:uid="{00000000-0005-0000-0000-0000CE3D0000}"/>
    <cellStyle name="Normal 66 4 2" xfId="1978" xr:uid="{00000000-0005-0000-0000-0000CF3D0000}"/>
    <cellStyle name="Normal 66 4 3" xfId="9949" xr:uid="{00000000-0005-0000-0000-0000D03D0000}"/>
    <cellStyle name="Normal 66 5" xfId="5429" xr:uid="{00000000-0005-0000-0000-0000D13D0000}"/>
    <cellStyle name="Normal 66 5 2" xfId="15295" xr:uid="{00000000-0005-0000-0000-0000D23D0000}"/>
    <cellStyle name="Normal 66 5 2 2" xfId="22726" xr:uid="{00000000-0005-0000-0000-0000D33D0000}"/>
    <cellStyle name="Normal 66 5 3" xfId="12431" xr:uid="{00000000-0005-0000-0000-0000D43D0000}"/>
    <cellStyle name="Normal 66 5 4" xfId="19864" xr:uid="{00000000-0005-0000-0000-0000D53D0000}"/>
    <cellStyle name="Normal 66 6" xfId="16090" xr:uid="{00000000-0005-0000-0000-0000D63D0000}"/>
    <cellStyle name="Normal 66 6 2" xfId="23521" xr:uid="{00000000-0005-0000-0000-0000D73D0000}"/>
    <cellStyle name="Normal 66 7" xfId="8495" xr:uid="{00000000-0005-0000-0000-0000D83D0000}"/>
    <cellStyle name="Normal 66 7 2" xfId="23952" xr:uid="{00000000-0005-0000-0000-0000D93D0000}"/>
    <cellStyle name="Normal 66 8" xfId="17027" xr:uid="{00000000-0005-0000-0000-0000DA3D0000}"/>
    <cellStyle name="Normal 660" xfId="1979" xr:uid="{00000000-0005-0000-0000-0000DB3D0000}"/>
    <cellStyle name="Normal 660 2" xfId="5433" xr:uid="{00000000-0005-0000-0000-0000DC3D0000}"/>
    <cellStyle name="Normal 660 2 2" xfId="15298" xr:uid="{00000000-0005-0000-0000-0000DD3D0000}"/>
    <cellStyle name="Normal 660 2 2 2" xfId="22729" xr:uid="{00000000-0005-0000-0000-0000DE3D0000}"/>
    <cellStyle name="Normal 660 2 3" xfId="12434" xr:uid="{00000000-0005-0000-0000-0000DF3D0000}"/>
    <cellStyle name="Normal 660 2 4" xfId="19867" xr:uid="{00000000-0005-0000-0000-0000E03D0000}"/>
    <cellStyle name="Normal 660 3" xfId="9950" xr:uid="{00000000-0005-0000-0000-0000E13D0000}"/>
    <cellStyle name="Normal 660 3 2" xfId="18253" xr:uid="{00000000-0005-0000-0000-0000E23D0000}"/>
    <cellStyle name="Normal 660 4" xfId="13684" xr:uid="{00000000-0005-0000-0000-0000E33D0000}"/>
    <cellStyle name="Normal 660 4 2" xfId="21115" xr:uid="{00000000-0005-0000-0000-0000E43D0000}"/>
    <cellStyle name="Normal 660 5" xfId="8497" xr:uid="{00000000-0005-0000-0000-0000E53D0000}"/>
    <cellStyle name="Normal 660 5 2" xfId="24713" xr:uid="{00000000-0005-0000-0000-0000E63D0000}"/>
    <cellStyle name="Normal 660 6" xfId="17029" xr:uid="{00000000-0005-0000-0000-0000E73D0000}"/>
    <cellStyle name="Normal 661" xfId="1980" xr:uid="{00000000-0005-0000-0000-0000E83D0000}"/>
    <cellStyle name="Normal 661 2" xfId="5434" xr:uid="{00000000-0005-0000-0000-0000E93D0000}"/>
    <cellStyle name="Normal 661 2 2" xfId="15299" xr:uid="{00000000-0005-0000-0000-0000EA3D0000}"/>
    <cellStyle name="Normal 661 2 2 2" xfId="22730" xr:uid="{00000000-0005-0000-0000-0000EB3D0000}"/>
    <cellStyle name="Normal 661 2 3" xfId="12435" xr:uid="{00000000-0005-0000-0000-0000EC3D0000}"/>
    <cellStyle name="Normal 661 2 4" xfId="19868" xr:uid="{00000000-0005-0000-0000-0000ED3D0000}"/>
    <cellStyle name="Normal 661 3" xfId="9951" xr:uid="{00000000-0005-0000-0000-0000EE3D0000}"/>
    <cellStyle name="Normal 661 3 2" xfId="18254" xr:uid="{00000000-0005-0000-0000-0000EF3D0000}"/>
    <cellStyle name="Normal 661 4" xfId="13685" xr:uid="{00000000-0005-0000-0000-0000F03D0000}"/>
    <cellStyle name="Normal 661 4 2" xfId="21116" xr:uid="{00000000-0005-0000-0000-0000F13D0000}"/>
    <cellStyle name="Normal 661 5" xfId="8498" xr:uid="{00000000-0005-0000-0000-0000F23D0000}"/>
    <cellStyle name="Normal 661 5 2" xfId="24701" xr:uid="{00000000-0005-0000-0000-0000F33D0000}"/>
    <cellStyle name="Normal 661 6" xfId="17030" xr:uid="{00000000-0005-0000-0000-0000F43D0000}"/>
    <cellStyle name="Normal 662" xfId="1981" xr:uid="{00000000-0005-0000-0000-0000F53D0000}"/>
    <cellStyle name="Normal 662 2" xfId="5435" xr:uid="{00000000-0005-0000-0000-0000F63D0000}"/>
    <cellStyle name="Normal 662 2 2" xfId="15300" xr:uid="{00000000-0005-0000-0000-0000F73D0000}"/>
    <cellStyle name="Normal 662 2 2 2" xfId="22731" xr:uid="{00000000-0005-0000-0000-0000F83D0000}"/>
    <cellStyle name="Normal 662 2 3" xfId="12436" xr:uid="{00000000-0005-0000-0000-0000F93D0000}"/>
    <cellStyle name="Normal 662 2 4" xfId="19869" xr:uid="{00000000-0005-0000-0000-0000FA3D0000}"/>
    <cellStyle name="Normal 662 3" xfId="9952" xr:uid="{00000000-0005-0000-0000-0000FB3D0000}"/>
    <cellStyle name="Normal 662 3 2" xfId="18255" xr:uid="{00000000-0005-0000-0000-0000FC3D0000}"/>
    <cellStyle name="Normal 662 4" xfId="13686" xr:uid="{00000000-0005-0000-0000-0000FD3D0000}"/>
    <cellStyle name="Normal 662 4 2" xfId="21117" xr:uid="{00000000-0005-0000-0000-0000FE3D0000}"/>
    <cellStyle name="Normal 662 5" xfId="8499" xr:uid="{00000000-0005-0000-0000-0000FF3D0000}"/>
    <cellStyle name="Normal 662 5 2" xfId="24690" xr:uid="{00000000-0005-0000-0000-0000003E0000}"/>
    <cellStyle name="Normal 662 6" xfId="17031" xr:uid="{00000000-0005-0000-0000-0000013E0000}"/>
    <cellStyle name="Normal 663" xfId="1982" xr:uid="{00000000-0005-0000-0000-0000023E0000}"/>
    <cellStyle name="Normal 663 2" xfId="5436" xr:uid="{00000000-0005-0000-0000-0000033E0000}"/>
    <cellStyle name="Normal 663 2 2" xfId="15301" xr:uid="{00000000-0005-0000-0000-0000043E0000}"/>
    <cellStyle name="Normal 663 2 2 2" xfId="22732" xr:uid="{00000000-0005-0000-0000-0000053E0000}"/>
    <cellStyle name="Normal 663 2 3" xfId="12437" xr:uid="{00000000-0005-0000-0000-0000063E0000}"/>
    <cellStyle name="Normal 663 2 4" xfId="19870" xr:uid="{00000000-0005-0000-0000-0000073E0000}"/>
    <cellStyle name="Normal 663 3" xfId="9953" xr:uid="{00000000-0005-0000-0000-0000083E0000}"/>
    <cellStyle name="Normal 663 3 2" xfId="18256" xr:uid="{00000000-0005-0000-0000-0000093E0000}"/>
    <cellStyle name="Normal 663 4" xfId="13687" xr:uid="{00000000-0005-0000-0000-00000A3E0000}"/>
    <cellStyle name="Normal 663 4 2" xfId="21118" xr:uid="{00000000-0005-0000-0000-00000B3E0000}"/>
    <cellStyle name="Normal 663 5" xfId="8500" xr:uid="{00000000-0005-0000-0000-00000C3E0000}"/>
    <cellStyle name="Normal 663 5 2" xfId="24683" xr:uid="{00000000-0005-0000-0000-00000D3E0000}"/>
    <cellStyle name="Normal 663 6" xfId="17032" xr:uid="{00000000-0005-0000-0000-00000E3E0000}"/>
    <cellStyle name="Normal 664" xfId="1983" xr:uid="{00000000-0005-0000-0000-00000F3E0000}"/>
    <cellStyle name="Normal 664 2" xfId="5437" xr:uid="{00000000-0005-0000-0000-0000103E0000}"/>
    <cellStyle name="Normal 664 2 2" xfId="15302" xr:uid="{00000000-0005-0000-0000-0000113E0000}"/>
    <cellStyle name="Normal 664 2 2 2" xfId="22733" xr:uid="{00000000-0005-0000-0000-0000123E0000}"/>
    <cellStyle name="Normal 664 2 3" xfId="12438" xr:uid="{00000000-0005-0000-0000-0000133E0000}"/>
    <cellStyle name="Normal 664 2 4" xfId="19871" xr:uid="{00000000-0005-0000-0000-0000143E0000}"/>
    <cellStyle name="Normal 664 3" xfId="9954" xr:uid="{00000000-0005-0000-0000-0000153E0000}"/>
    <cellStyle name="Normal 664 3 2" xfId="18257" xr:uid="{00000000-0005-0000-0000-0000163E0000}"/>
    <cellStyle name="Normal 664 4" xfId="13688" xr:uid="{00000000-0005-0000-0000-0000173E0000}"/>
    <cellStyle name="Normal 664 4 2" xfId="21119" xr:uid="{00000000-0005-0000-0000-0000183E0000}"/>
    <cellStyle name="Normal 664 5" xfId="8501" xr:uid="{00000000-0005-0000-0000-0000193E0000}"/>
    <cellStyle name="Normal 664 5 2" xfId="24709" xr:uid="{00000000-0005-0000-0000-00001A3E0000}"/>
    <cellStyle name="Normal 664 6" xfId="17033" xr:uid="{00000000-0005-0000-0000-00001B3E0000}"/>
    <cellStyle name="Normal 665" xfId="1984" xr:uid="{00000000-0005-0000-0000-00001C3E0000}"/>
    <cellStyle name="Normal 665 2" xfId="5438" xr:uid="{00000000-0005-0000-0000-00001D3E0000}"/>
    <cellStyle name="Normal 665 2 2" xfId="15303" xr:uid="{00000000-0005-0000-0000-00001E3E0000}"/>
    <cellStyle name="Normal 665 2 2 2" xfId="22734" xr:uid="{00000000-0005-0000-0000-00001F3E0000}"/>
    <cellStyle name="Normal 665 2 3" xfId="12439" xr:uid="{00000000-0005-0000-0000-0000203E0000}"/>
    <cellStyle name="Normal 665 2 4" xfId="19872" xr:uid="{00000000-0005-0000-0000-0000213E0000}"/>
    <cellStyle name="Normal 665 3" xfId="9955" xr:uid="{00000000-0005-0000-0000-0000223E0000}"/>
    <cellStyle name="Normal 665 3 2" xfId="18258" xr:uid="{00000000-0005-0000-0000-0000233E0000}"/>
    <cellStyle name="Normal 665 4" xfId="13689" xr:uid="{00000000-0005-0000-0000-0000243E0000}"/>
    <cellStyle name="Normal 665 4 2" xfId="21120" xr:uid="{00000000-0005-0000-0000-0000253E0000}"/>
    <cellStyle name="Normal 665 5" xfId="8502" xr:uid="{00000000-0005-0000-0000-0000263E0000}"/>
    <cellStyle name="Normal 665 5 2" xfId="24724" xr:uid="{00000000-0005-0000-0000-0000273E0000}"/>
    <cellStyle name="Normal 665 6" xfId="17034" xr:uid="{00000000-0005-0000-0000-0000283E0000}"/>
    <cellStyle name="Normal 666" xfId="1985" xr:uid="{00000000-0005-0000-0000-0000293E0000}"/>
    <cellStyle name="Normal 666 2" xfId="5439" xr:uid="{00000000-0005-0000-0000-00002A3E0000}"/>
    <cellStyle name="Normal 666 2 2" xfId="15304" xr:uid="{00000000-0005-0000-0000-00002B3E0000}"/>
    <cellStyle name="Normal 666 2 2 2" xfId="22735" xr:uid="{00000000-0005-0000-0000-00002C3E0000}"/>
    <cellStyle name="Normal 666 2 3" xfId="12440" xr:uid="{00000000-0005-0000-0000-00002D3E0000}"/>
    <cellStyle name="Normal 666 2 4" xfId="19873" xr:uid="{00000000-0005-0000-0000-00002E3E0000}"/>
    <cellStyle name="Normal 666 3" xfId="9956" xr:uid="{00000000-0005-0000-0000-00002F3E0000}"/>
    <cellStyle name="Normal 666 3 2" xfId="18259" xr:uid="{00000000-0005-0000-0000-0000303E0000}"/>
    <cellStyle name="Normal 666 4" xfId="13690" xr:uid="{00000000-0005-0000-0000-0000313E0000}"/>
    <cellStyle name="Normal 666 4 2" xfId="21121" xr:uid="{00000000-0005-0000-0000-0000323E0000}"/>
    <cellStyle name="Normal 666 5" xfId="8503" xr:uid="{00000000-0005-0000-0000-0000333E0000}"/>
    <cellStyle name="Normal 666 5 2" xfId="24712" xr:uid="{00000000-0005-0000-0000-0000343E0000}"/>
    <cellStyle name="Normal 666 6" xfId="17035" xr:uid="{00000000-0005-0000-0000-0000353E0000}"/>
    <cellStyle name="Normal 667" xfId="1986" xr:uid="{00000000-0005-0000-0000-0000363E0000}"/>
    <cellStyle name="Normal 667 2" xfId="5440" xr:uid="{00000000-0005-0000-0000-0000373E0000}"/>
    <cellStyle name="Normal 667 2 2" xfId="15305" xr:uid="{00000000-0005-0000-0000-0000383E0000}"/>
    <cellStyle name="Normal 667 2 2 2" xfId="22736" xr:uid="{00000000-0005-0000-0000-0000393E0000}"/>
    <cellStyle name="Normal 667 2 3" xfId="12441" xr:uid="{00000000-0005-0000-0000-00003A3E0000}"/>
    <cellStyle name="Normal 667 2 4" xfId="19874" xr:uid="{00000000-0005-0000-0000-00003B3E0000}"/>
    <cellStyle name="Normal 667 3" xfId="9957" xr:uid="{00000000-0005-0000-0000-00003C3E0000}"/>
    <cellStyle name="Normal 667 3 2" xfId="18260" xr:uid="{00000000-0005-0000-0000-00003D3E0000}"/>
    <cellStyle name="Normal 667 4" xfId="13691" xr:uid="{00000000-0005-0000-0000-00003E3E0000}"/>
    <cellStyle name="Normal 667 4 2" xfId="21122" xr:uid="{00000000-0005-0000-0000-00003F3E0000}"/>
    <cellStyle name="Normal 667 5" xfId="8504" xr:uid="{00000000-0005-0000-0000-0000403E0000}"/>
    <cellStyle name="Normal 667 5 2" xfId="24718" xr:uid="{00000000-0005-0000-0000-0000413E0000}"/>
    <cellStyle name="Normal 667 6" xfId="17036" xr:uid="{00000000-0005-0000-0000-0000423E0000}"/>
    <cellStyle name="Normal 668" xfId="1987" xr:uid="{00000000-0005-0000-0000-0000433E0000}"/>
    <cellStyle name="Normal 668 2" xfId="5441" xr:uid="{00000000-0005-0000-0000-0000443E0000}"/>
    <cellStyle name="Normal 668 2 2" xfId="15306" xr:uid="{00000000-0005-0000-0000-0000453E0000}"/>
    <cellStyle name="Normal 668 2 2 2" xfId="22737" xr:uid="{00000000-0005-0000-0000-0000463E0000}"/>
    <cellStyle name="Normal 668 2 3" xfId="12442" xr:uid="{00000000-0005-0000-0000-0000473E0000}"/>
    <cellStyle name="Normal 668 2 4" xfId="19875" xr:uid="{00000000-0005-0000-0000-0000483E0000}"/>
    <cellStyle name="Normal 668 3" xfId="9958" xr:uid="{00000000-0005-0000-0000-0000493E0000}"/>
    <cellStyle name="Normal 668 3 2" xfId="18261" xr:uid="{00000000-0005-0000-0000-00004A3E0000}"/>
    <cellStyle name="Normal 668 4" xfId="13692" xr:uid="{00000000-0005-0000-0000-00004B3E0000}"/>
    <cellStyle name="Normal 668 4 2" xfId="21123" xr:uid="{00000000-0005-0000-0000-00004C3E0000}"/>
    <cellStyle name="Normal 668 5" xfId="8505" xr:uid="{00000000-0005-0000-0000-00004D3E0000}"/>
    <cellStyle name="Normal 668 5 2" xfId="24715" xr:uid="{00000000-0005-0000-0000-00004E3E0000}"/>
    <cellStyle name="Normal 668 6" xfId="17037" xr:uid="{00000000-0005-0000-0000-00004F3E0000}"/>
    <cellStyle name="Normal 669" xfId="1988" xr:uid="{00000000-0005-0000-0000-0000503E0000}"/>
    <cellStyle name="Normal 669 2" xfId="5442" xr:uid="{00000000-0005-0000-0000-0000513E0000}"/>
    <cellStyle name="Normal 669 2 2" xfId="15307" xr:uid="{00000000-0005-0000-0000-0000523E0000}"/>
    <cellStyle name="Normal 669 2 2 2" xfId="22738" xr:uid="{00000000-0005-0000-0000-0000533E0000}"/>
    <cellStyle name="Normal 669 2 3" xfId="12443" xr:uid="{00000000-0005-0000-0000-0000543E0000}"/>
    <cellStyle name="Normal 669 2 4" xfId="19876" xr:uid="{00000000-0005-0000-0000-0000553E0000}"/>
    <cellStyle name="Normal 669 3" xfId="9959" xr:uid="{00000000-0005-0000-0000-0000563E0000}"/>
    <cellStyle name="Normal 669 3 2" xfId="18262" xr:uid="{00000000-0005-0000-0000-0000573E0000}"/>
    <cellStyle name="Normal 669 4" xfId="13693" xr:uid="{00000000-0005-0000-0000-0000583E0000}"/>
    <cellStyle name="Normal 669 4 2" xfId="21124" xr:uid="{00000000-0005-0000-0000-0000593E0000}"/>
    <cellStyle name="Normal 669 5" xfId="8506" xr:uid="{00000000-0005-0000-0000-00005A3E0000}"/>
    <cellStyle name="Normal 669 5 2" xfId="24681" xr:uid="{00000000-0005-0000-0000-00005B3E0000}"/>
    <cellStyle name="Normal 669 6" xfId="17038" xr:uid="{00000000-0005-0000-0000-00005C3E0000}"/>
    <cellStyle name="Normal 67" xfId="1989" xr:uid="{00000000-0005-0000-0000-00005D3E0000}"/>
    <cellStyle name="Normal 67 2" xfId="1990" xr:uid="{00000000-0005-0000-0000-00005E3E0000}"/>
    <cellStyle name="Normal 67 2 2" xfId="1991" xr:uid="{00000000-0005-0000-0000-00005F3E0000}"/>
    <cellStyle name="Normal 67 2 2 2" xfId="5445" xr:uid="{00000000-0005-0000-0000-0000603E0000}"/>
    <cellStyle name="Normal 67 2 2 3" xfId="5446" xr:uid="{00000000-0005-0000-0000-0000613E0000}"/>
    <cellStyle name="Normal 67 2 2 3 2" xfId="15310" xr:uid="{00000000-0005-0000-0000-0000623E0000}"/>
    <cellStyle name="Normal 67 2 2 3 2 2" xfId="22741" xr:uid="{00000000-0005-0000-0000-0000633E0000}"/>
    <cellStyle name="Normal 67 2 2 3 3" xfId="12446" xr:uid="{00000000-0005-0000-0000-0000643E0000}"/>
    <cellStyle name="Normal 67 2 2 3 4" xfId="19879" xr:uid="{00000000-0005-0000-0000-0000653E0000}"/>
    <cellStyle name="Normal 67 2 2 4" xfId="25149" xr:uid="{00000000-0005-0000-0000-0000663E0000}"/>
    <cellStyle name="Normal 67 2 3" xfId="5444" xr:uid="{00000000-0005-0000-0000-0000673E0000}"/>
    <cellStyle name="Normal 67 2 3 2" xfId="15309" xr:uid="{00000000-0005-0000-0000-0000683E0000}"/>
    <cellStyle name="Normal 67 2 3 2 2" xfId="22740" xr:uid="{00000000-0005-0000-0000-0000693E0000}"/>
    <cellStyle name="Normal 67 2 3 3" xfId="12445" xr:uid="{00000000-0005-0000-0000-00006A3E0000}"/>
    <cellStyle name="Normal 67 2 3 4" xfId="19878" xr:uid="{00000000-0005-0000-0000-00006B3E0000}"/>
    <cellStyle name="Normal 67 2 4" xfId="9960" xr:uid="{00000000-0005-0000-0000-00006C3E0000}"/>
    <cellStyle name="Normal 67 2 4 2" xfId="18263" xr:uid="{00000000-0005-0000-0000-00006D3E0000}"/>
    <cellStyle name="Normal 67 2 5" xfId="13694" xr:uid="{00000000-0005-0000-0000-00006E3E0000}"/>
    <cellStyle name="Normal 67 2 5 2" xfId="21125" xr:uid="{00000000-0005-0000-0000-00006F3E0000}"/>
    <cellStyle name="Normal 67 2 6" xfId="8508" xr:uid="{00000000-0005-0000-0000-0000703E0000}"/>
    <cellStyle name="Normal 67 2 7" xfId="17040" xr:uid="{00000000-0005-0000-0000-0000713E0000}"/>
    <cellStyle name="Normal 67 3" xfId="1992" xr:uid="{00000000-0005-0000-0000-0000723E0000}"/>
    <cellStyle name="Normal 67 3 2" xfId="1993" xr:uid="{00000000-0005-0000-0000-0000733E0000}"/>
    <cellStyle name="Normal 67 3 3" xfId="1994" xr:uid="{00000000-0005-0000-0000-0000743E0000}"/>
    <cellStyle name="Normal 67 3 3 2" xfId="1995" xr:uid="{00000000-0005-0000-0000-0000753E0000}"/>
    <cellStyle name="Normal 67 3 3 3" xfId="9961" xr:uid="{00000000-0005-0000-0000-0000763E0000}"/>
    <cellStyle name="Normal 67 4" xfId="1996" xr:uid="{00000000-0005-0000-0000-0000773E0000}"/>
    <cellStyle name="Normal 67 4 2" xfId="1997" xr:uid="{00000000-0005-0000-0000-0000783E0000}"/>
    <cellStyle name="Normal 67 4 3" xfId="9962" xr:uid="{00000000-0005-0000-0000-0000793E0000}"/>
    <cellStyle name="Normal 67 5" xfId="5443" xr:uid="{00000000-0005-0000-0000-00007A3E0000}"/>
    <cellStyle name="Normal 67 5 2" xfId="15308" xr:uid="{00000000-0005-0000-0000-00007B3E0000}"/>
    <cellStyle name="Normal 67 5 2 2" xfId="22739" xr:uid="{00000000-0005-0000-0000-00007C3E0000}"/>
    <cellStyle name="Normal 67 5 3" xfId="12444" xr:uid="{00000000-0005-0000-0000-00007D3E0000}"/>
    <cellStyle name="Normal 67 5 4" xfId="19877" xr:uid="{00000000-0005-0000-0000-00007E3E0000}"/>
    <cellStyle name="Normal 67 6" xfId="16091" xr:uid="{00000000-0005-0000-0000-00007F3E0000}"/>
    <cellStyle name="Normal 67 6 2" xfId="23522" xr:uid="{00000000-0005-0000-0000-0000803E0000}"/>
    <cellStyle name="Normal 67 7" xfId="8507" xr:uid="{00000000-0005-0000-0000-0000813E0000}"/>
    <cellStyle name="Normal 67 7 2" xfId="23953" xr:uid="{00000000-0005-0000-0000-0000823E0000}"/>
    <cellStyle name="Normal 67 8" xfId="17039" xr:uid="{00000000-0005-0000-0000-0000833E0000}"/>
    <cellStyle name="Normal 670" xfId="1998" xr:uid="{00000000-0005-0000-0000-0000843E0000}"/>
    <cellStyle name="Normal 670 2" xfId="5447" xr:uid="{00000000-0005-0000-0000-0000853E0000}"/>
    <cellStyle name="Normal 670 2 2" xfId="15311" xr:uid="{00000000-0005-0000-0000-0000863E0000}"/>
    <cellStyle name="Normal 670 2 2 2" xfId="22742" xr:uid="{00000000-0005-0000-0000-0000873E0000}"/>
    <cellStyle name="Normal 670 2 3" xfId="12447" xr:uid="{00000000-0005-0000-0000-0000883E0000}"/>
    <cellStyle name="Normal 670 2 4" xfId="19880" xr:uid="{00000000-0005-0000-0000-0000893E0000}"/>
    <cellStyle name="Normal 670 3" xfId="9963" xr:uid="{00000000-0005-0000-0000-00008A3E0000}"/>
    <cellStyle name="Normal 670 3 2" xfId="18264" xr:uid="{00000000-0005-0000-0000-00008B3E0000}"/>
    <cellStyle name="Normal 670 4" xfId="13695" xr:uid="{00000000-0005-0000-0000-00008C3E0000}"/>
    <cellStyle name="Normal 670 4 2" xfId="21126" xr:uid="{00000000-0005-0000-0000-00008D3E0000}"/>
    <cellStyle name="Normal 670 5" xfId="8509" xr:uid="{00000000-0005-0000-0000-00008E3E0000}"/>
    <cellStyle name="Normal 670 5 2" xfId="24689" xr:uid="{00000000-0005-0000-0000-00008F3E0000}"/>
    <cellStyle name="Normal 670 6" xfId="17041" xr:uid="{00000000-0005-0000-0000-0000903E0000}"/>
    <cellStyle name="Normal 671" xfId="1999" xr:uid="{00000000-0005-0000-0000-0000913E0000}"/>
    <cellStyle name="Normal 671 2" xfId="5448" xr:uid="{00000000-0005-0000-0000-0000923E0000}"/>
    <cellStyle name="Normal 671 2 2" xfId="15312" xr:uid="{00000000-0005-0000-0000-0000933E0000}"/>
    <cellStyle name="Normal 671 2 2 2" xfId="22743" xr:uid="{00000000-0005-0000-0000-0000943E0000}"/>
    <cellStyle name="Normal 671 2 3" xfId="12448" xr:uid="{00000000-0005-0000-0000-0000953E0000}"/>
    <cellStyle name="Normal 671 2 4" xfId="19881" xr:uid="{00000000-0005-0000-0000-0000963E0000}"/>
    <cellStyle name="Normal 671 3" xfId="9964" xr:uid="{00000000-0005-0000-0000-0000973E0000}"/>
    <cellStyle name="Normal 671 3 2" xfId="18265" xr:uid="{00000000-0005-0000-0000-0000983E0000}"/>
    <cellStyle name="Normal 671 4" xfId="13696" xr:uid="{00000000-0005-0000-0000-0000993E0000}"/>
    <cellStyle name="Normal 671 4 2" xfId="21127" xr:uid="{00000000-0005-0000-0000-00009A3E0000}"/>
    <cellStyle name="Normal 671 5" xfId="8510" xr:uid="{00000000-0005-0000-0000-00009B3E0000}"/>
    <cellStyle name="Normal 671 5 2" xfId="24673" xr:uid="{00000000-0005-0000-0000-00009C3E0000}"/>
    <cellStyle name="Normal 671 6" xfId="17042" xr:uid="{00000000-0005-0000-0000-00009D3E0000}"/>
    <cellStyle name="Normal 672" xfId="2000" xr:uid="{00000000-0005-0000-0000-00009E3E0000}"/>
    <cellStyle name="Normal 672 2" xfId="5449" xr:uid="{00000000-0005-0000-0000-00009F3E0000}"/>
    <cellStyle name="Normal 672 2 2" xfId="15313" xr:uid="{00000000-0005-0000-0000-0000A03E0000}"/>
    <cellStyle name="Normal 672 2 2 2" xfId="22744" xr:uid="{00000000-0005-0000-0000-0000A13E0000}"/>
    <cellStyle name="Normal 672 2 3" xfId="12449" xr:uid="{00000000-0005-0000-0000-0000A23E0000}"/>
    <cellStyle name="Normal 672 2 4" xfId="19882" xr:uid="{00000000-0005-0000-0000-0000A33E0000}"/>
    <cellStyle name="Normal 672 3" xfId="9965" xr:uid="{00000000-0005-0000-0000-0000A43E0000}"/>
    <cellStyle name="Normal 672 3 2" xfId="18266" xr:uid="{00000000-0005-0000-0000-0000A53E0000}"/>
    <cellStyle name="Normal 672 4" xfId="13697" xr:uid="{00000000-0005-0000-0000-0000A63E0000}"/>
    <cellStyle name="Normal 672 4 2" xfId="21128" xr:uid="{00000000-0005-0000-0000-0000A73E0000}"/>
    <cellStyle name="Normal 672 5" xfId="8511" xr:uid="{00000000-0005-0000-0000-0000A83E0000}"/>
    <cellStyle name="Normal 672 5 2" xfId="24730" xr:uid="{00000000-0005-0000-0000-0000A93E0000}"/>
    <cellStyle name="Normal 672 6" xfId="17043" xr:uid="{00000000-0005-0000-0000-0000AA3E0000}"/>
    <cellStyle name="Normal 673" xfId="2001" xr:uid="{00000000-0005-0000-0000-0000AB3E0000}"/>
    <cellStyle name="Normal 673 2" xfId="5450" xr:uid="{00000000-0005-0000-0000-0000AC3E0000}"/>
    <cellStyle name="Normal 673 2 2" xfId="15314" xr:uid="{00000000-0005-0000-0000-0000AD3E0000}"/>
    <cellStyle name="Normal 673 2 2 2" xfId="22745" xr:uid="{00000000-0005-0000-0000-0000AE3E0000}"/>
    <cellStyle name="Normal 673 2 3" xfId="12450" xr:uid="{00000000-0005-0000-0000-0000AF3E0000}"/>
    <cellStyle name="Normal 673 2 4" xfId="19883" xr:uid="{00000000-0005-0000-0000-0000B03E0000}"/>
    <cellStyle name="Normal 673 3" xfId="9966" xr:uid="{00000000-0005-0000-0000-0000B13E0000}"/>
    <cellStyle name="Normal 673 3 2" xfId="18267" xr:uid="{00000000-0005-0000-0000-0000B23E0000}"/>
    <cellStyle name="Normal 673 4" xfId="13698" xr:uid="{00000000-0005-0000-0000-0000B33E0000}"/>
    <cellStyle name="Normal 673 4 2" xfId="21129" xr:uid="{00000000-0005-0000-0000-0000B43E0000}"/>
    <cellStyle name="Normal 673 5" xfId="8512" xr:uid="{00000000-0005-0000-0000-0000B53E0000}"/>
    <cellStyle name="Normal 673 5 2" xfId="24695" xr:uid="{00000000-0005-0000-0000-0000B63E0000}"/>
    <cellStyle name="Normal 673 6" xfId="17044" xr:uid="{00000000-0005-0000-0000-0000B73E0000}"/>
    <cellStyle name="Normal 674" xfId="2002" xr:uid="{00000000-0005-0000-0000-0000B83E0000}"/>
    <cellStyle name="Normal 674 2" xfId="5451" xr:uid="{00000000-0005-0000-0000-0000B93E0000}"/>
    <cellStyle name="Normal 674 2 2" xfId="15315" xr:uid="{00000000-0005-0000-0000-0000BA3E0000}"/>
    <cellStyle name="Normal 674 2 2 2" xfId="22746" xr:uid="{00000000-0005-0000-0000-0000BB3E0000}"/>
    <cellStyle name="Normal 674 2 3" xfId="12451" xr:uid="{00000000-0005-0000-0000-0000BC3E0000}"/>
    <cellStyle name="Normal 674 2 4" xfId="19884" xr:uid="{00000000-0005-0000-0000-0000BD3E0000}"/>
    <cellStyle name="Normal 674 3" xfId="9967" xr:uid="{00000000-0005-0000-0000-0000BE3E0000}"/>
    <cellStyle name="Normal 674 3 2" xfId="18268" xr:uid="{00000000-0005-0000-0000-0000BF3E0000}"/>
    <cellStyle name="Normal 674 4" xfId="13699" xr:uid="{00000000-0005-0000-0000-0000C03E0000}"/>
    <cellStyle name="Normal 674 4 2" xfId="21130" xr:uid="{00000000-0005-0000-0000-0000C13E0000}"/>
    <cellStyle name="Normal 674 5" xfId="8513" xr:uid="{00000000-0005-0000-0000-0000C23E0000}"/>
    <cellStyle name="Normal 674 5 2" xfId="24674" xr:uid="{00000000-0005-0000-0000-0000C33E0000}"/>
    <cellStyle name="Normal 674 6" xfId="17045" xr:uid="{00000000-0005-0000-0000-0000C43E0000}"/>
    <cellStyle name="Normal 675" xfId="2003" xr:uid="{00000000-0005-0000-0000-0000C53E0000}"/>
    <cellStyle name="Normal 675 2" xfId="5452" xr:uid="{00000000-0005-0000-0000-0000C63E0000}"/>
    <cellStyle name="Normal 675 2 2" xfId="15316" xr:uid="{00000000-0005-0000-0000-0000C73E0000}"/>
    <cellStyle name="Normal 675 2 2 2" xfId="22747" xr:uid="{00000000-0005-0000-0000-0000C83E0000}"/>
    <cellStyle name="Normal 675 2 3" xfId="12452" xr:uid="{00000000-0005-0000-0000-0000C93E0000}"/>
    <cellStyle name="Normal 675 2 4" xfId="19885" xr:uid="{00000000-0005-0000-0000-0000CA3E0000}"/>
    <cellStyle name="Normal 675 3" xfId="9968" xr:uid="{00000000-0005-0000-0000-0000CB3E0000}"/>
    <cellStyle name="Normal 675 3 2" xfId="18269" xr:uid="{00000000-0005-0000-0000-0000CC3E0000}"/>
    <cellStyle name="Normal 675 4" xfId="13700" xr:uid="{00000000-0005-0000-0000-0000CD3E0000}"/>
    <cellStyle name="Normal 675 4 2" xfId="21131" xr:uid="{00000000-0005-0000-0000-0000CE3E0000}"/>
    <cellStyle name="Normal 675 5" xfId="8514" xr:uid="{00000000-0005-0000-0000-0000CF3E0000}"/>
    <cellStyle name="Normal 675 5 2" xfId="24693" xr:uid="{00000000-0005-0000-0000-0000D03E0000}"/>
    <cellStyle name="Normal 675 6" xfId="17046" xr:uid="{00000000-0005-0000-0000-0000D13E0000}"/>
    <cellStyle name="Normal 676" xfId="2004" xr:uid="{00000000-0005-0000-0000-0000D23E0000}"/>
    <cellStyle name="Normal 676 2" xfId="5453" xr:uid="{00000000-0005-0000-0000-0000D33E0000}"/>
    <cellStyle name="Normal 676 2 2" xfId="15317" xr:uid="{00000000-0005-0000-0000-0000D43E0000}"/>
    <cellStyle name="Normal 676 2 2 2" xfId="22748" xr:uid="{00000000-0005-0000-0000-0000D53E0000}"/>
    <cellStyle name="Normal 676 2 3" xfId="12453" xr:uid="{00000000-0005-0000-0000-0000D63E0000}"/>
    <cellStyle name="Normal 676 2 4" xfId="19886" xr:uid="{00000000-0005-0000-0000-0000D73E0000}"/>
    <cellStyle name="Normal 676 3" xfId="9969" xr:uid="{00000000-0005-0000-0000-0000D83E0000}"/>
    <cellStyle name="Normal 676 3 2" xfId="18270" xr:uid="{00000000-0005-0000-0000-0000D93E0000}"/>
    <cellStyle name="Normal 676 4" xfId="13701" xr:uid="{00000000-0005-0000-0000-0000DA3E0000}"/>
    <cellStyle name="Normal 676 4 2" xfId="21132" xr:uid="{00000000-0005-0000-0000-0000DB3E0000}"/>
    <cellStyle name="Normal 676 5" xfId="8515" xr:uid="{00000000-0005-0000-0000-0000DC3E0000}"/>
    <cellStyle name="Normal 676 5 2" xfId="24702" xr:uid="{00000000-0005-0000-0000-0000DD3E0000}"/>
    <cellStyle name="Normal 676 6" xfId="17047" xr:uid="{00000000-0005-0000-0000-0000DE3E0000}"/>
    <cellStyle name="Normal 677" xfId="2005" xr:uid="{00000000-0005-0000-0000-0000DF3E0000}"/>
    <cellStyle name="Normal 677 2" xfId="5454" xr:uid="{00000000-0005-0000-0000-0000E03E0000}"/>
    <cellStyle name="Normal 677 2 2" xfId="15318" xr:uid="{00000000-0005-0000-0000-0000E13E0000}"/>
    <cellStyle name="Normal 677 2 2 2" xfId="22749" xr:uid="{00000000-0005-0000-0000-0000E23E0000}"/>
    <cellStyle name="Normal 677 2 3" xfId="12454" xr:uid="{00000000-0005-0000-0000-0000E33E0000}"/>
    <cellStyle name="Normal 677 2 4" xfId="19887" xr:uid="{00000000-0005-0000-0000-0000E43E0000}"/>
    <cellStyle name="Normal 677 3" xfId="9970" xr:uid="{00000000-0005-0000-0000-0000E53E0000}"/>
    <cellStyle name="Normal 677 3 2" xfId="18271" xr:uid="{00000000-0005-0000-0000-0000E63E0000}"/>
    <cellStyle name="Normal 677 4" xfId="13702" xr:uid="{00000000-0005-0000-0000-0000E73E0000}"/>
    <cellStyle name="Normal 677 4 2" xfId="21133" xr:uid="{00000000-0005-0000-0000-0000E83E0000}"/>
    <cellStyle name="Normal 677 5" xfId="8516" xr:uid="{00000000-0005-0000-0000-0000E93E0000}"/>
    <cellStyle name="Normal 677 5 2" xfId="24703" xr:uid="{00000000-0005-0000-0000-0000EA3E0000}"/>
    <cellStyle name="Normal 677 6" xfId="17048" xr:uid="{00000000-0005-0000-0000-0000EB3E0000}"/>
    <cellStyle name="Normal 678" xfId="2006" xr:uid="{00000000-0005-0000-0000-0000EC3E0000}"/>
    <cellStyle name="Normal 678 2" xfId="5455" xr:uid="{00000000-0005-0000-0000-0000ED3E0000}"/>
    <cellStyle name="Normal 678 2 2" xfId="15319" xr:uid="{00000000-0005-0000-0000-0000EE3E0000}"/>
    <cellStyle name="Normal 678 2 2 2" xfId="22750" xr:uid="{00000000-0005-0000-0000-0000EF3E0000}"/>
    <cellStyle name="Normal 678 2 3" xfId="12455" xr:uid="{00000000-0005-0000-0000-0000F03E0000}"/>
    <cellStyle name="Normal 678 2 4" xfId="19888" xr:uid="{00000000-0005-0000-0000-0000F13E0000}"/>
    <cellStyle name="Normal 678 3" xfId="9971" xr:uid="{00000000-0005-0000-0000-0000F23E0000}"/>
    <cellStyle name="Normal 678 3 2" xfId="18272" xr:uid="{00000000-0005-0000-0000-0000F33E0000}"/>
    <cellStyle name="Normal 678 4" xfId="13703" xr:uid="{00000000-0005-0000-0000-0000F43E0000}"/>
    <cellStyle name="Normal 678 4 2" xfId="21134" xr:uid="{00000000-0005-0000-0000-0000F53E0000}"/>
    <cellStyle name="Normal 678 5" xfId="8517" xr:uid="{00000000-0005-0000-0000-0000F63E0000}"/>
    <cellStyle name="Normal 678 5 2" xfId="24694" xr:uid="{00000000-0005-0000-0000-0000F73E0000}"/>
    <cellStyle name="Normal 678 6" xfId="17049" xr:uid="{00000000-0005-0000-0000-0000F83E0000}"/>
    <cellStyle name="Normal 679" xfId="2007" xr:uid="{00000000-0005-0000-0000-0000F93E0000}"/>
    <cellStyle name="Normal 679 2" xfId="5456" xr:uid="{00000000-0005-0000-0000-0000FA3E0000}"/>
    <cellStyle name="Normal 679 2 2" xfId="15320" xr:uid="{00000000-0005-0000-0000-0000FB3E0000}"/>
    <cellStyle name="Normal 679 2 2 2" xfId="22751" xr:uid="{00000000-0005-0000-0000-0000FC3E0000}"/>
    <cellStyle name="Normal 679 2 3" xfId="12456" xr:uid="{00000000-0005-0000-0000-0000FD3E0000}"/>
    <cellStyle name="Normal 679 2 4" xfId="19889" xr:uid="{00000000-0005-0000-0000-0000FE3E0000}"/>
    <cellStyle name="Normal 679 3" xfId="9972" xr:uid="{00000000-0005-0000-0000-0000FF3E0000}"/>
    <cellStyle name="Normal 679 3 2" xfId="18273" xr:uid="{00000000-0005-0000-0000-0000003F0000}"/>
    <cellStyle name="Normal 679 4" xfId="13704" xr:uid="{00000000-0005-0000-0000-0000013F0000}"/>
    <cellStyle name="Normal 679 4 2" xfId="21135" xr:uid="{00000000-0005-0000-0000-0000023F0000}"/>
    <cellStyle name="Normal 679 5" xfId="8518" xr:uid="{00000000-0005-0000-0000-0000033F0000}"/>
    <cellStyle name="Normal 679 5 2" xfId="24688" xr:uid="{00000000-0005-0000-0000-0000043F0000}"/>
    <cellStyle name="Normal 679 6" xfId="17050" xr:uid="{00000000-0005-0000-0000-0000053F0000}"/>
    <cellStyle name="Normal 68" xfId="2008" xr:uid="{00000000-0005-0000-0000-0000063F0000}"/>
    <cellStyle name="Normal 68 2" xfId="2009" xr:uid="{00000000-0005-0000-0000-0000073F0000}"/>
    <cellStyle name="Normal 68 2 2" xfId="2010" xr:uid="{00000000-0005-0000-0000-0000083F0000}"/>
    <cellStyle name="Normal 68 2 2 2" xfId="5459" xr:uid="{00000000-0005-0000-0000-0000093F0000}"/>
    <cellStyle name="Normal 68 2 2 3" xfId="5460" xr:uid="{00000000-0005-0000-0000-00000A3F0000}"/>
    <cellStyle name="Normal 68 2 2 3 2" xfId="15323" xr:uid="{00000000-0005-0000-0000-00000B3F0000}"/>
    <cellStyle name="Normal 68 2 2 3 2 2" xfId="22754" xr:uid="{00000000-0005-0000-0000-00000C3F0000}"/>
    <cellStyle name="Normal 68 2 2 3 3" xfId="12459" xr:uid="{00000000-0005-0000-0000-00000D3F0000}"/>
    <cellStyle name="Normal 68 2 2 3 4" xfId="19892" xr:uid="{00000000-0005-0000-0000-00000E3F0000}"/>
    <cellStyle name="Normal 68 2 2 4" xfId="25150" xr:uid="{00000000-0005-0000-0000-00000F3F0000}"/>
    <cellStyle name="Normal 68 2 3" xfId="5458" xr:uid="{00000000-0005-0000-0000-0000103F0000}"/>
    <cellStyle name="Normal 68 2 3 2" xfId="15322" xr:uid="{00000000-0005-0000-0000-0000113F0000}"/>
    <cellStyle name="Normal 68 2 3 2 2" xfId="22753" xr:uid="{00000000-0005-0000-0000-0000123F0000}"/>
    <cellStyle name="Normal 68 2 3 3" xfId="12458" xr:uid="{00000000-0005-0000-0000-0000133F0000}"/>
    <cellStyle name="Normal 68 2 3 4" xfId="19891" xr:uid="{00000000-0005-0000-0000-0000143F0000}"/>
    <cellStyle name="Normal 68 2 4" xfId="9973" xr:uid="{00000000-0005-0000-0000-0000153F0000}"/>
    <cellStyle name="Normal 68 2 4 2" xfId="18274" xr:uid="{00000000-0005-0000-0000-0000163F0000}"/>
    <cellStyle name="Normal 68 2 5" xfId="13705" xr:uid="{00000000-0005-0000-0000-0000173F0000}"/>
    <cellStyle name="Normal 68 2 5 2" xfId="21136" xr:uid="{00000000-0005-0000-0000-0000183F0000}"/>
    <cellStyle name="Normal 68 2 6" xfId="8520" xr:uid="{00000000-0005-0000-0000-0000193F0000}"/>
    <cellStyle name="Normal 68 2 7" xfId="17052" xr:uid="{00000000-0005-0000-0000-00001A3F0000}"/>
    <cellStyle name="Normal 68 3" xfId="2011" xr:uid="{00000000-0005-0000-0000-00001B3F0000}"/>
    <cellStyle name="Normal 68 3 2" xfId="2012" xr:uid="{00000000-0005-0000-0000-00001C3F0000}"/>
    <cellStyle name="Normal 68 3 3" xfId="2013" xr:uid="{00000000-0005-0000-0000-00001D3F0000}"/>
    <cellStyle name="Normal 68 3 3 2" xfId="2014" xr:uid="{00000000-0005-0000-0000-00001E3F0000}"/>
    <cellStyle name="Normal 68 3 3 3" xfId="9974" xr:uid="{00000000-0005-0000-0000-00001F3F0000}"/>
    <cellStyle name="Normal 68 4" xfId="2015" xr:uid="{00000000-0005-0000-0000-0000203F0000}"/>
    <cellStyle name="Normal 68 4 2" xfId="2016" xr:uid="{00000000-0005-0000-0000-0000213F0000}"/>
    <cellStyle name="Normal 68 4 3" xfId="9975" xr:uid="{00000000-0005-0000-0000-0000223F0000}"/>
    <cellStyle name="Normal 68 5" xfId="5457" xr:uid="{00000000-0005-0000-0000-0000233F0000}"/>
    <cellStyle name="Normal 68 5 2" xfId="15321" xr:uid="{00000000-0005-0000-0000-0000243F0000}"/>
    <cellStyle name="Normal 68 5 2 2" xfId="22752" xr:uid="{00000000-0005-0000-0000-0000253F0000}"/>
    <cellStyle name="Normal 68 5 3" xfId="12457" xr:uid="{00000000-0005-0000-0000-0000263F0000}"/>
    <cellStyle name="Normal 68 5 4" xfId="19890" xr:uid="{00000000-0005-0000-0000-0000273F0000}"/>
    <cellStyle name="Normal 68 6" xfId="16092" xr:uid="{00000000-0005-0000-0000-0000283F0000}"/>
    <cellStyle name="Normal 68 6 2" xfId="23523" xr:uid="{00000000-0005-0000-0000-0000293F0000}"/>
    <cellStyle name="Normal 68 7" xfId="8519" xr:uid="{00000000-0005-0000-0000-00002A3F0000}"/>
    <cellStyle name="Normal 68 7 2" xfId="23954" xr:uid="{00000000-0005-0000-0000-00002B3F0000}"/>
    <cellStyle name="Normal 68 8" xfId="17051" xr:uid="{00000000-0005-0000-0000-00002C3F0000}"/>
    <cellStyle name="Normal 680" xfId="2017" xr:uid="{00000000-0005-0000-0000-00002D3F0000}"/>
    <cellStyle name="Normal 680 2" xfId="5461" xr:uid="{00000000-0005-0000-0000-00002E3F0000}"/>
    <cellStyle name="Normal 680 2 2" xfId="15324" xr:uid="{00000000-0005-0000-0000-00002F3F0000}"/>
    <cellStyle name="Normal 680 2 2 2" xfId="22755" xr:uid="{00000000-0005-0000-0000-0000303F0000}"/>
    <cellStyle name="Normal 680 2 3" xfId="12460" xr:uid="{00000000-0005-0000-0000-0000313F0000}"/>
    <cellStyle name="Normal 680 2 4" xfId="19893" xr:uid="{00000000-0005-0000-0000-0000323F0000}"/>
    <cellStyle name="Normal 680 3" xfId="9976" xr:uid="{00000000-0005-0000-0000-0000333F0000}"/>
    <cellStyle name="Normal 680 3 2" xfId="18275" xr:uid="{00000000-0005-0000-0000-0000343F0000}"/>
    <cellStyle name="Normal 680 4" xfId="13706" xr:uid="{00000000-0005-0000-0000-0000353F0000}"/>
    <cellStyle name="Normal 680 4 2" xfId="21137" xr:uid="{00000000-0005-0000-0000-0000363F0000}"/>
    <cellStyle name="Normal 680 5" xfId="8521" xr:uid="{00000000-0005-0000-0000-0000373F0000}"/>
    <cellStyle name="Normal 680 5 2" xfId="24706" xr:uid="{00000000-0005-0000-0000-0000383F0000}"/>
    <cellStyle name="Normal 680 6" xfId="17053" xr:uid="{00000000-0005-0000-0000-0000393F0000}"/>
    <cellStyle name="Normal 681" xfId="2018" xr:uid="{00000000-0005-0000-0000-00003A3F0000}"/>
    <cellStyle name="Normal 681 2" xfId="5462" xr:uid="{00000000-0005-0000-0000-00003B3F0000}"/>
    <cellStyle name="Normal 681 2 2" xfId="15325" xr:uid="{00000000-0005-0000-0000-00003C3F0000}"/>
    <cellStyle name="Normal 681 2 2 2" xfId="22756" xr:uid="{00000000-0005-0000-0000-00003D3F0000}"/>
    <cellStyle name="Normal 681 2 3" xfId="12461" xr:uid="{00000000-0005-0000-0000-00003E3F0000}"/>
    <cellStyle name="Normal 681 2 4" xfId="19894" xr:uid="{00000000-0005-0000-0000-00003F3F0000}"/>
    <cellStyle name="Normal 681 3" xfId="9977" xr:uid="{00000000-0005-0000-0000-0000403F0000}"/>
    <cellStyle name="Normal 681 3 2" xfId="18276" xr:uid="{00000000-0005-0000-0000-0000413F0000}"/>
    <cellStyle name="Normal 681 4" xfId="13707" xr:uid="{00000000-0005-0000-0000-0000423F0000}"/>
    <cellStyle name="Normal 681 4 2" xfId="21138" xr:uid="{00000000-0005-0000-0000-0000433F0000}"/>
    <cellStyle name="Normal 681 5" xfId="8522" xr:uid="{00000000-0005-0000-0000-0000443F0000}"/>
    <cellStyle name="Normal 681 5 2" xfId="24685" xr:uid="{00000000-0005-0000-0000-0000453F0000}"/>
    <cellStyle name="Normal 681 6" xfId="17054" xr:uid="{00000000-0005-0000-0000-0000463F0000}"/>
    <cellStyle name="Normal 682" xfId="2019" xr:uid="{00000000-0005-0000-0000-0000473F0000}"/>
    <cellStyle name="Normal 682 2" xfId="5463" xr:uid="{00000000-0005-0000-0000-0000483F0000}"/>
    <cellStyle name="Normal 682 2 2" xfId="15326" xr:uid="{00000000-0005-0000-0000-0000493F0000}"/>
    <cellStyle name="Normal 682 2 2 2" xfId="22757" xr:uid="{00000000-0005-0000-0000-00004A3F0000}"/>
    <cellStyle name="Normal 682 2 3" xfId="12462" xr:uid="{00000000-0005-0000-0000-00004B3F0000}"/>
    <cellStyle name="Normal 682 2 4" xfId="19895" xr:uid="{00000000-0005-0000-0000-00004C3F0000}"/>
    <cellStyle name="Normal 682 3" xfId="9978" xr:uid="{00000000-0005-0000-0000-00004D3F0000}"/>
    <cellStyle name="Normal 682 3 2" xfId="18277" xr:uid="{00000000-0005-0000-0000-00004E3F0000}"/>
    <cellStyle name="Normal 682 4" xfId="13708" xr:uid="{00000000-0005-0000-0000-00004F3F0000}"/>
    <cellStyle name="Normal 682 4 2" xfId="21139" xr:uid="{00000000-0005-0000-0000-0000503F0000}"/>
    <cellStyle name="Normal 682 5" xfId="8523" xr:uid="{00000000-0005-0000-0000-0000513F0000}"/>
    <cellStyle name="Normal 682 5 2" xfId="24721" xr:uid="{00000000-0005-0000-0000-0000523F0000}"/>
    <cellStyle name="Normal 682 6" xfId="17055" xr:uid="{00000000-0005-0000-0000-0000533F0000}"/>
    <cellStyle name="Normal 683" xfId="2020" xr:uid="{00000000-0005-0000-0000-0000543F0000}"/>
    <cellStyle name="Normal 683 2" xfId="5464" xr:uid="{00000000-0005-0000-0000-0000553F0000}"/>
    <cellStyle name="Normal 683 2 2" xfId="15327" xr:uid="{00000000-0005-0000-0000-0000563F0000}"/>
    <cellStyle name="Normal 683 2 2 2" xfId="22758" xr:uid="{00000000-0005-0000-0000-0000573F0000}"/>
    <cellStyle name="Normal 683 2 3" xfId="12463" xr:uid="{00000000-0005-0000-0000-0000583F0000}"/>
    <cellStyle name="Normal 683 2 4" xfId="19896" xr:uid="{00000000-0005-0000-0000-0000593F0000}"/>
    <cellStyle name="Normal 683 3" xfId="9979" xr:uid="{00000000-0005-0000-0000-00005A3F0000}"/>
    <cellStyle name="Normal 683 3 2" xfId="18278" xr:uid="{00000000-0005-0000-0000-00005B3F0000}"/>
    <cellStyle name="Normal 683 4" xfId="13709" xr:uid="{00000000-0005-0000-0000-00005C3F0000}"/>
    <cellStyle name="Normal 683 4 2" xfId="21140" xr:uid="{00000000-0005-0000-0000-00005D3F0000}"/>
    <cellStyle name="Normal 683 5" xfId="8524" xr:uid="{00000000-0005-0000-0000-00005E3F0000}"/>
    <cellStyle name="Normal 683 5 2" xfId="24723" xr:uid="{00000000-0005-0000-0000-00005F3F0000}"/>
    <cellStyle name="Normal 683 6" xfId="17056" xr:uid="{00000000-0005-0000-0000-0000603F0000}"/>
    <cellStyle name="Normal 684" xfId="2021" xr:uid="{00000000-0005-0000-0000-0000613F0000}"/>
    <cellStyle name="Normal 684 2" xfId="5465" xr:uid="{00000000-0005-0000-0000-0000623F0000}"/>
    <cellStyle name="Normal 684 2 2" xfId="15328" xr:uid="{00000000-0005-0000-0000-0000633F0000}"/>
    <cellStyle name="Normal 684 2 2 2" xfId="22759" xr:uid="{00000000-0005-0000-0000-0000643F0000}"/>
    <cellStyle name="Normal 684 2 3" xfId="12464" xr:uid="{00000000-0005-0000-0000-0000653F0000}"/>
    <cellStyle name="Normal 684 2 4" xfId="19897" xr:uid="{00000000-0005-0000-0000-0000663F0000}"/>
    <cellStyle name="Normal 684 3" xfId="9980" xr:uid="{00000000-0005-0000-0000-0000673F0000}"/>
    <cellStyle name="Normal 684 3 2" xfId="18279" xr:uid="{00000000-0005-0000-0000-0000683F0000}"/>
    <cellStyle name="Normal 684 4" xfId="13710" xr:uid="{00000000-0005-0000-0000-0000693F0000}"/>
    <cellStyle name="Normal 684 4 2" xfId="21141" xr:uid="{00000000-0005-0000-0000-00006A3F0000}"/>
    <cellStyle name="Normal 684 5" xfId="8525" xr:uid="{00000000-0005-0000-0000-00006B3F0000}"/>
    <cellStyle name="Normal 684 5 2" xfId="24692" xr:uid="{00000000-0005-0000-0000-00006C3F0000}"/>
    <cellStyle name="Normal 684 6" xfId="17057" xr:uid="{00000000-0005-0000-0000-00006D3F0000}"/>
    <cellStyle name="Normal 685" xfId="2022" xr:uid="{00000000-0005-0000-0000-00006E3F0000}"/>
    <cellStyle name="Normal 685 2" xfId="5466" xr:uid="{00000000-0005-0000-0000-00006F3F0000}"/>
    <cellStyle name="Normal 685 2 2" xfId="15329" xr:uid="{00000000-0005-0000-0000-0000703F0000}"/>
    <cellStyle name="Normal 685 2 2 2" xfId="22760" xr:uid="{00000000-0005-0000-0000-0000713F0000}"/>
    <cellStyle name="Normal 685 2 3" xfId="12465" xr:uid="{00000000-0005-0000-0000-0000723F0000}"/>
    <cellStyle name="Normal 685 2 4" xfId="19898" xr:uid="{00000000-0005-0000-0000-0000733F0000}"/>
    <cellStyle name="Normal 685 3" xfId="9981" xr:uid="{00000000-0005-0000-0000-0000743F0000}"/>
    <cellStyle name="Normal 685 3 2" xfId="18280" xr:uid="{00000000-0005-0000-0000-0000753F0000}"/>
    <cellStyle name="Normal 685 4" xfId="13711" xr:uid="{00000000-0005-0000-0000-0000763F0000}"/>
    <cellStyle name="Normal 685 4 2" xfId="21142" xr:uid="{00000000-0005-0000-0000-0000773F0000}"/>
    <cellStyle name="Normal 685 5" xfId="8526" xr:uid="{00000000-0005-0000-0000-0000783F0000}"/>
    <cellStyle name="Normal 685 5 2" xfId="24733" xr:uid="{00000000-0005-0000-0000-0000793F0000}"/>
    <cellStyle name="Normal 685 6" xfId="17058" xr:uid="{00000000-0005-0000-0000-00007A3F0000}"/>
    <cellStyle name="Normal 686" xfId="2023" xr:uid="{00000000-0005-0000-0000-00007B3F0000}"/>
    <cellStyle name="Normal 686 2" xfId="5467" xr:uid="{00000000-0005-0000-0000-00007C3F0000}"/>
    <cellStyle name="Normal 686 2 2" xfId="15330" xr:uid="{00000000-0005-0000-0000-00007D3F0000}"/>
    <cellStyle name="Normal 686 2 2 2" xfId="22761" xr:uid="{00000000-0005-0000-0000-00007E3F0000}"/>
    <cellStyle name="Normal 686 2 3" xfId="12466" xr:uid="{00000000-0005-0000-0000-00007F3F0000}"/>
    <cellStyle name="Normal 686 2 4" xfId="19899" xr:uid="{00000000-0005-0000-0000-0000803F0000}"/>
    <cellStyle name="Normal 686 3" xfId="9982" xr:uid="{00000000-0005-0000-0000-0000813F0000}"/>
    <cellStyle name="Normal 686 3 2" xfId="18281" xr:uid="{00000000-0005-0000-0000-0000823F0000}"/>
    <cellStyle name="Normal 686 4" xfId="13712" xr:uid="{00000000-0005-0000-0000-0000833F0000}"/>
    <cellStyle name="Normal 686 4 2" xfId="21143" xr:uid="{00000000-0005-0000-0000-0000843F0000}"/>
    <cellStyle name="Normal 686 5" xfId="8527" xr:uid="{00000000-0005-0000-0000-0000853F0000}"/>
    <cellStyle name="Normal 686 5 2" xfId="24725" xr:uid="{00000000-0005-0000-0000-0000863F0000}"/>
    <cellStyle name="Normal 686 6" xfId="17059" xr:uid="{00000000-0005-0000-0000-0000873F0000}"/>
    <cellStyle name="Normal 687" xfId="2024" xr:uid="{00000000-0005-0000-0000-0000883F0000}"/>
    <cellStyle name="Normal 687 2" xfId="5468" xr:uid="{00000000-0005-0000-0000-0000893F0000}"/>
    <cellStyle name="Normal 687 2 2" xfId="15331" xr:uid="{00000000-0005-0000-0000-00008A3F0000}"/>
    <cellStyle name="Normal 687 2 2 2" xfId="22762" xr:uid="{00000000-0005-0000-0000-00008B3F0000}"/>
    <cellStyle name="Normal 687 2 3" xfId="12467" xr:uid="{00000000-0005-0000-0000-00008C3F0000}"/>
    <cellStyle name="Normal 687 2 4" xfId="19900" xr:uid="{00000000-0005-0000-0000-00008D3F0000}"/>
    <cellStyle name="Normal 687 3" xfId="9983" xr:uid="{00000000-0005-0000-0000-00008E3F0000}"/>
    <cellStyle name="Normal 687 3 2" xfId="18282" xr:uid="{00000000-0005-0000-0000-00008F3F0000}"/>
    <cellStyle name="Normal 687 4" xfId="13713" xr:uid="{00000000-0005-0000-0000-0000903F0000}"/>
    <cellStyle name="Normal 687 4 2" xfId="21144" xr:uid="{00000000-0005-0000-0000-0000913F0000}"/>
    <cellStyle name="Normal 687 5" xfId="8528" xr:uid="{00000000-0005-0000-0000-0000923F0000}"/>
    <cellStyle name="Normal 687 5 2" xfId="24714" xr:uid="{00000000-0005-0000-0000-0000933F0000}"/>
    <cellStyle name="Normal 687 6" xfId="17060" xr:uid="{00000000-0005-0000-0000-0000943F0000}"/>
    <cellStyle name="Normal 688" xfId="2025" xr:uid="{00000000-0005-0000-0000-0000953F0000}"/>
    <cellStyle name="Normal 688 2" xfId="5469" xr:uid="{00000000-0005-0000-0000-0000963F0000}"/>
    <cellStyle name="Normal 688 2 2" xfId="15332" xr:uid="{00000000-0005-0000-0000-0000973F0000}"/>
    <cellStyle name="Normal 688 2 2 2" xfId="22763" xr:uid="{00000000-0005-0000-0000-0000983F0000}"/>
    <cellStyle name="Normal 688 2 3" xfId="12468" xr:uid="{00000000-0005-0000-0000-0000993F0000}"/>
    <cellStyle name="Normal 688 2 4" xfId="19901" xr:uid="{00000000-0005-0000-0000-00009A3F0000}"/>
    <cellStyle name="Normal 688 3" xfId="9984" xr:uid="{00000000-0005-0000-0000-00009B3F0000}"/>
    <cellStyle name="Normal 688 3 2" xfId="18283" xr:uid="{00000000-0005-0000-0000-00009C3F0000}"/>
    <cellStyle name="Normal 688 4" xfId="13714" xr:uid="{00000000-0005-0000-0000-00009D3F0000}"/>
    <cellStyle name="Normal 688 4 2" xfId="21145" xr:uid="{00000000-0005-0000-0000-00009E3F0000}"/>
    <cellStyle name="Normal 688 5" xfId="8529" xr:uid="{00000000-0005-0000-0000-00009F3F0000}"/>
    <cellStyle name="Normal 688 5 2" xfId="24732" xr:uid="{00000000-0005-0000-0000-0000A03F0000}"/>
    <cellStyle name="Normal 688 6" xfId="17061" xr:uid="{00000000-0005-0000-0000-0000A13F0000}"/>
    <cellStyle name="Normal 689" xfId="2026" xr:uid="{00000000-0005-0000-0000-0000A23F0000}"/>
    <cellStyle name="Normal 689 2" xfId="5470" xr:uid="{00000000-0005-0000-0000-0000A33F0000}"/>
    <cellStyle name="Normal 689 2 2" xfId="15333" xr:uid="{00000000-0005-0000-0000-0000A43F0000}"/>
    <cellStyle name="Normal 689 2 2 2" xfId="22764" xr:uid="{00000000-0005-0000-0000-0000A53F0000}"/>
    <cellStyle name="Normal 689 2 3" xfId="12469" xr:uid="{00000000-0005-0000-0000-0000A63F0000}"/>
    <cellStyle name="Normal 689 2 4" xfId="19902" xr:uid="{00000000-0005-0000-0000-0000A73F0000}"/>
    <cellStyle name="Normal 689 3" xfId="9985" xr:uid="{00000000-0005-0000-0000-0000A83F0000}"/>
    <cellStyle name="Normal 689 3 2" xfId="18284" xr:uid="{00000000-0005-0000-0000-0000A93F0000}"/>
    <cellStyle name="Normal 689 4" xfId="13715" xr:uid="{00000000-0005-0000-0000-0000AA3F0000}"/>
    <cellStyle name="Normal 689 4 2" xfId="21146" xr:uid="{00000000-0005-0000-0000-0000AB3F0000}"/>
    <cellStyle name="Normal 689 5" xfId="8530" xr:uid="{00000000-0005-0000-0000-0000AC3F0000}"/>
    <cellStyle name="Normal 689 5 2" xfId="24680" xr:uid="{00000000-0005-0000-0000-0000AD3F0000}"/>
    <cellStyle name="Normal 689 6" xfId="17062" xr:uid="{00000000-0005-0000-0000-0000AE3F0000}"/>
    <cellStyle name="Normal 69" xfId="2027" xr:uid="{00000000-0005-0000-0000-0000AF3F0000}"/>
    <cellStyle name="Normal 69 2" xfId="2028" xr:uid="{00000000-0005-0000-0000-0000B03F0000}"/>
    <cellStyle name="Normal 69 2 2" xfId="5472" xr:uid="{00000000-0005-0000-0000-0000B13F0000}"/>
    <cellStyle name="Normal 69 2 2 2" xfId="15335" xr:uid="{00000000-0005-0000-0000-0000B23F0000}"/>
    <cellStyle name="Normal 69 2 2 2 2" xfId="22766" xr:uid="{00000000-0005-0000-0000-0000B33F0000}"/>
    <cellStyle name="Normal 69 2 2 3" xfId="12471" xr:uid="{00000000-0005-0000-0000-0000B43F0000}"/>
    <cellStyle name="Normal 69 2 2 4" xfId="19904" xr:uid="{00000000-0005-0000-0000-0000B53F0000}"/>
    <cellStyle name="Normal 69 2 3" xfId="9987" xr:uid="{00000000-0005-0000-0000-0000B63F0000}"/>
    <cellStyle name="Normal 69 2 3 2" xfId="18286" xr:uid="{00000000-0005-0000-0000-0000B73F0000}"/>
    <cellStyle name="Normal 69 2 4" xfId="13717" xr:uid="{00000000-0005-0000-0000-0000B83F0000}"/>
    <cellStyle name="Normal 69 2 4 2" xfId="21148" xr:uid="{00000000-0005-0000-0000-0000B93F0000}"/>
    <cellStyle name="Normal 69 2 5" xfId="16094" xr:uid="{00000000-0005-0000-0000-0000BA3F0000}"/>
    <cellStyle name="Normal 69 2 5 2" xfId="23525" xr:uid="{00000000-0005-0000-0000-0000BB3F0000}"/>
    <cellStyle name="Normal 69 2 6" xfId="8532" xr:uid="{00000000-0005-0000-0000-0000BC3F0000}"/>
    <cellStyle name="Normal 69 2 6 2" xfId="23956" xr:uid="{00000000-0005-0000-0000-0000BD3F0000}"/>
    <cellStyle name="Normal 69 2 7" xfId="17064" xr:uid="{00000000-0005-0000-0000-0000BE3F0000}"/>
    <cellStyle name="Normal 69 3" xfId="2029" xr:uid="{00000000-0005-0000-0000-0000BF3F0000}"/>
    <cellStyle name="Normal 69 3 2" xfId="5473" xr:uid="{00000000-0005-0000-0000-0000C03F0000}"/>
    <cellStyle name="Normal 69 3 2 2" xfId="15336" xr:uid="{00000000-0005-0000-0000-0000C13F0000}"/>
    <cellStyle name="Normal 69 3 2 2 2" xfId="22767" xr:uid="{00000000-0005-0000-0000-0000C23F0000}"/>
    <cellStyle name="Normal 69 3 2 3" xfId="12472" xr:uid="{00000000-0005-0000-0000-0000C33F0000}"/>
    <cellStyle name="Normal 69 3 2 4" xfId="19905" xr:uid="{00000000-0005-0000-0000-0000C43F0000}"/>
    <cellStyle name="Normal 69 3 3" xfId="9988" xr:uid="{00000000-0005-0000-0000-0000C53F0000}"/>
    <cellStyle name="Normal 69 3 3 2" xfId="18287" xr:uid="{00000000-0005-0000-0000-0000C63F0000}"/>
    <cellStyle name="Normal 69 3 4" xfId="13718" xr:uid="{00000000-0005-0000-0000-0000C73F0000}"/>
    <cellStyle name="Normal 69 3 4 2" xfId="21149" xr:uid="{00000000-0005-0000-0000-0000C83F0000}"/>
    <cellStyle name="Normal 69 3 5" xfId="16095" xr:uid="{00000000-0005-0000-0000-0000C93F0000}"/>
    <cellStyle name="Normal 69 3 5 2" xfId="23526" xr:uid="{00000000-0005-0000-0000-0000CA3F0000}"/>
    <cellStyle name="Normal 69 3 6" xfId="8533" xr:uid="{00000000-0005-0000-0000-0000CB3F0000}"/>
    <cellStyle name="Normal 69 3 6 2" xfId="23957" xr:uid="{00000000-0005-0000-0000-0000CC3F0000}"/>
    <cellStyle name="Normal 69 3 7" xfId="17065" xr:uid="{00000000-0005-0000-0000-0000CD3F0000}"/>
    <cellStyle name="Normal 69 4" xfId="5471" xr:uid="{00000000-0005-0000-0000-0000CE3F0000}"/>
    <cellStyle name="Normal 69 4 2" xfId="15334" xr:uid="{00000000-0005-0000-0000-0000CF3F0000}"/>
    <cellStyle name="Normal 69 4 2 2" xfId="22765" xr:uid="{00000000-0005-0000-0000-0000D03F0000}"/>
    <cellStyle name="Normal 69 4 3" xfId="12470" xr:uid="{00000000-0005-0000-0000-0000D13F0000}"/>
    <cellStyle name="Normal 69 4 4" xfId="19903" xr:uid="{00000000-0005-0000-0000-0000D23F0000}"/>
    <cellStyle name="Normal 69 5" xfId="9986" xr:uid="{00000000-0005-0000-0000-0000D33F0000}"/>
    <cellStyle name="Normal 69 5 2" xfId="18285" xr:uid="{00000000-0005-0000-0000-0000D43F0000}"/>
    <cellStyle name="Normal 69 6" xfId="13716" xr:uid="{00000000-0005-0000-0000-0000D53F0000}"/>
    <cellStyle name="Normal 69 6 2" xfId="21147" xr:uid="{00000000-0005-0000-0000-0000D63F0000}"/>
    <cellStyle name="Normal 69 7" xfId="16093" xr:uid="{00000000-0005-0000-0000-0000D73F0000}"/>
    <cellStyle name="Normal 69 7 2" xfId="23524" xr:uid="{00000000-0005-0000-0000-0000D83F0000}"/>
    <cellStyle name="Normal 69 8" xfId="8531" xr:uid="{00000000-0005-0000-0000-0000D93F0000}"/>
    <cellStyle name="Normal 69 8 2" xfId="23955" xr:uid="{00000000-0005-0000-0000-0000DA3F0000}"/>
    <cellStyle name="Normal 69 9" xfId="17063" xr:uid="{00000000-0005-0000-0000-0000DB3F0000}"/>
    <cellStyle name="Normal 690" xfId="2030" xr:uid="{00000000-0005-0000-0000-0000DC3F0000}"/>
    <cellStyle name="Normal 690 2" xfId="5474" xr:uid="{00000000-0005-0000-0000-0000DD3F0000}"/>
    <cellStyle name="Normal 690 2 2" xfId="15337" xr:uid="{00000000-0005-0000-0000-0000DE3F0000}"/>
    <cellStyle name="Normal 690 2 2 2" xfId="22768" xr:uid="{00000000-0005-0000-0000-0000DF3F0000}"/>
    <cellStyle name="Normal 690 2 3" xfId="12473" xr:uid="{00000000-0005-0000-0000-0000E03F0000}"/>
    <cellStyle name="Normal 690 2 4" xfId="19906" xr:uid="{00000000-0005-0000-0000-0000E13F0000}"/>
    <cellStyle name="Normal 690 3" xfId="9989" xr:uid="{00000000-0005-0000-0000-0000E23F0000}"/>
    <cellStyle name="Normal 690 3 2" xfId="18288" xr:uid="{00000000-0005-0000-0000-0000E33F0000}"/>
    <cellStyle name="Normal 690 4" xfId="13719" xr:uid="{00000000-0005-0000-0000-0000E43F0000}"/>
    <cellStyle name="Normal 690 4 2" xfId="21150" xr:uid="{00000000-0005-0000-0000-0000E53F0000}"/>
    <cellStyle name="Normal 690 5" xfId="8534" xr:uid="{00000000-0005-0000-0000-0000E63F0000}"/>
    <cellStyle name="Normal 690 5 2" xfId="24731" xr:uid="{00000000-0005-0000-0000-0000E73F0000}"/>
    <cellStyle name="Normal 690 6" xfId="17066" xr:uid="{00000000-0005-0000-0000-0000E83F0000}"/>
    <cellStyle name="Normal 691" xfId="2031" xr:uid="{00000000-0005-0000-0000-0000E93F0000}"/>
    <cellStyle name="Normal 691 2" xfId="5475" xr:uid="{00000000-0005-0000-0000-0000EA3F0000}"/>
    <cellStyle name="Normal 691 2 2" xfId="15338" xr:uid="{00000000-0005-0000-0000-0000EB3F0000}"/>
    <cellStyle name="Normal 691 2 2 2" xfId="22769" xr:uid="{00000000-0005-0000-0000-0000EC3F0000}"/>
    <cellStyle name="Normal 691 2 3" xfId="12474" xr:uid="{00000000-0005-0000-0000-0000ED3F0000}"/>
    <cellStyle name="Normal 691 2 4" xfId="19907" xr:uid="{00000000-0005-0000-0000-0000EE3F0000}"/>
    <cellStyle name="Normal 691 3" xfId="9990" xr:uid="{00000000-0005-0000-0000-0000EF3F0000}"/>
    <cellStyle name="Normal 691 3 2" xfId="18289" xr:uid="{00000000-0005-0000-0000-0000F03F0000}"/>
    <cellStyle name="Normal 691 4" xfId="13720" xr:uid="{00000000-0005-0000-0000-0000F13F0000}"/>
    <cellStyle name="Normal 691 4 2" xfId="21151" xr:uid="{00000000-0005-0000-0000-0000F23F0000}"/>
    <cellStyle name="Normal 691 5" xfId="8535" xr:uid="{00000000-0005-0000-0000-0000F33F0000}"/>
    <cellStyle name="Normal 691 5 2" xfId="24734" xr:uid="{00000000-0005-0000-0000-0000F43F0000}"/>
    <cellStyle name="Normal 691 6" xfId="17067" xr:uid="{00000000-0005-0000-0000-0000F53F0000}"/>
    <cellStyle name="Normal 692" xfId="2032" xr:uid="{00000000-0005-0000-0000-0000F63F0000}"/>
    <cellStyle name="Normal 692 2" xfId="5476" xr:uid="{00000000-0005-0000-0000-0000F73F0000}"/>
    <cellStyle name="Normal 692 2 2" xfId="15339" xr:uid="{00000000-0005-0000-0000-0000F83F0000}"/>
    <cellStyle name="Normal 692 2 2 2" xfId="22770" xr:uid="{00000000-0005-0000-0000-0000F93F0000}"/>
    <cellStyle name="Normal 692 2 3" xfId="12475" xr:uid="{00000000-0005-0000-0000-0000FA3F0000}"/>
    <cellStyle name="Normal 692 2 4" xfId="19908" xr:uid="{00000000-0005-0000-0000-0000FB3F0000}"/>
    <cellStyle name="Normal 692 3" xfId="9991" xr:uid="{00000000-0005-0000-0000-0000FC3F0000}"/>
    <cellStyle name="Normal 692 3 2" xfId="18290" xr:uid="{00000000-0005-0000-0000-0000FD3F0000}"/>
    <cellStyle name="Normal 692 4" xfId="13721" xr:uid="{00000000-0005-0000-0000-0000FE3F0000}"/>
    <cellStyle name="Normal 692 4 2" xfId="21152" xr:uid="{00000000-0005-0000-0000-0000FF3F0000}"/>
    <cellStyle name="Normal 692 5" xfId="8536" xr:uid="{00000000-0005-0000-0000-000000400000}"/>
    <cellStyle name="Normal 692 5 2" xfId="24726" xr:uid="{00000000-0005-0000-0000-000001400000}"/>
    <cellStyle name="Normal 692 6" xfId="17068" xr:uid="{00000000-0005-0000-0000-000002400000}"/>
    <cellStyle name="Normal 693" xfId="2033" xr:uid="{00000000-0005-0000-0000-000003400000}"/>
    <cellStyle name="Normal 693 2" xfId="5477" xr:uid="{00000000-0005-0000-0000-000004400000}"/>
    <cellStyle name="Normal 693 2 2" xfId="15340" xr:uid="{00000000-0005-0000-0000-000005400000}"/>
    <cellStyle name="Normal 693 2 2 2" xfId="22771" xr:uid="{00000000-0005-0000-0000-000006400000}"/>
    <cellStyle name="Normal 693 2 3" xfId="12476" xr:uid="{00000000-0005-0000-0000-000007400000}"/>
    <cellStyle name="Normal 693 2 4" xfId="19909" xr:uid="{00000000-0005-0000-0000-000008400000}"/>
    <cellStyle name="Normal 693 3" xfId="9992" xr:uid="{00000000-0005-0000-0000-000009400000}"/>
    <cellStyle name="Normal 693 3 2" xfId="18291" xr:uid="{00000000-0005-0000-0000-00000A400000}"/>
    <cellStyle name="Normal 693 4" xfId="13722" xr:uid="{00000000-0005-0000-0000-00000B400000}"/>
    <cellStyle name="Normal 693 4 2" xfId="21153" xr:uid="{00000000-0005-0000-0000-00000C400000}"/>
    <cellStyle name="Normal 693 5" xfId="8537" xr:uid="{00000000-0005-0000-0000-00000D400000}"/>
    <cellStyle name="Normal 693 5 2" xfId="24675" xr:uid="{00000000-0005-0000-0000-00000E400000}"/>
    <cellStyle name="Normal 693 6" xfId="17069" xr:uid="{00000000-0005-0000-0000-00000F400000}"/>
    <cellStyle name="Normal 694" xfId="2034" xr:uid="{00000000-0005-0000-0000-000010400000}"/>
    <cellStyle name="Normal 694 2" xfId="5478" xr:uid="{00000000-0005-0000-0000-000011400000}"/>
    <cellStyle name="Normal 694 2 2" xfId="15341" xr:uid="{00000000-0005-0000-0000-000012400000}"/>
    <cellStyle name="Normal 694 2 2 2" xfId="22772" xr:uid="{00000000-0005-0000-0000-000013400000}"/>
    <cellStyle name="Normal 694 2 3" xfId="12477" xr:uid="{00000000-0005-0000-0000-000014400000}"/>
    <cellStyle name="Normal 694 2 4" xfId="19910" xr:uid="{00000000-0005-0000-0000-000015400000}"/>
    <cellStyle name="Normal 694 3" xfId="9993" xr:uid="{00000000-0005-0000-0000-000016400000}"/>
    <cellStyle name="Normal 694 3 2" xfId="18292" xr:uid="{00000000-0005-0000-0000-000017400000}"/>
    <cellStyle name="Normal 694 4" xfId="13723" xr:uid="{00000000-0005-0000-0000-000018400000}"/>
    <cellStyle name="Normal 694 4 2" xfId="21154" xr:uid="{00000000-0005-0000-0000-000019400000}"/>
    <cellStyle name="Normal 694 5" xfId="8538" xr:uid="{00000000-0005-0000-0000-00001A400000}"/>
    <cellStyle name="Normal 694 5 2" xfId="24704" xr:uid="{00000000-0005-0000-0000-00001B400000}"/>
    <cellStyle name="Normal 694 6" xfId="17070" xr:uid="{00000000-0005-0000-0000-00001C400000}"/>
    <cellStyle name="Normal 695" xfId="2035" xr:uid="{00000000-0005-0000-0000-00001D400000}"/>
    <cellStyle name="Normal 695 2" xfId="5479" xr:uid="{00000000-0005-0000-0000-00001E400000}"/>
    <cellStyle name="Normal 695 2 2" xfId="15342" xr:uid="{00000000-0005-0000-0000-00001F400000}"/>
    <cellStyle name="Normal 695 2 2 2" xfId="22773" xr:uid="{00000000-0005-0000-0000-000020400000}"/>
    <cellStyle name="Normal 695 2 3" xfId="12478" xr:uid="{00000000-0005-0000-0000-000021400000}"/>
    <cellStyle name="Normal 695 2 4" xfId="19911" xr:uid="{00000000-0005-0000-0000-000022400000}"/>
    <cellStyle name="Normal 695 3" xfId="9994" xr:uid="{00000000-0005-0000-0000-000023400000}"/>
    <cellStyle name="Normal 695 3 2" xfId="18293" xr:uid="{00000000-0005-0000-0000-000024400000}"/>
    <cellStyle name="Normal 695 4" xfId="13724" xr:uid="{00000000-0005-0000-0000-000025400000}"/>
    <cellStyle name="Normal 695 4 2" xfId="21155" xr:uid="{00000000-0005-0000-0000-000026400000}"/>
    <cellStyle name="Normal 695 5" xfId="8539" xr:uid="{00000000-0005-0000-0000-000027400000}"/>
    <cellStyle name="Normal 695 5 2" xfId="24728" xr:uid="{00000000-0005-0000-0000-000028400000}"/>
    <cellStyle name="Normal 695 6" xfId="17071" xr:uid="{00000000-0005-0000-0000-000029400000}"/>
    <cellStyle name="Normal 696" xfId="2036" xr:uid="{00000000-0005-0000-0000-00002A400000}"/>
    <cellStyle name="Normal 696 2" xfId="5480" xr:uid="{00000000-0005-0000-0000-00002B400000}"/>
    <cellStyle name="Normal 696 2 2" xfId="15343" xr:uid="{00000000-0005-0000-0000-00002C400000}"/>
    <cellStyle name="Normal 696 2 2 2" xfId="22774" xr:uid="{00000000-0005-0000-0000-00002D400000}"/>
    <cellStyle name="Normal 696 2 3" xfId="12479" xr:uid="{00000000-0005-0000-0000-00002E400000}"/>
    <cellStyle name="Normal 696 2 4" xfId="19912" xr:uid="{00000000-0005-0000-0000-00002F400000}"/>
    <cellStyle name="Normal 696 3" xfId="9995" xr:uid="{00000000-0005-0000-0000-000030400000}"/>
    <cellStyle name="Normal 696 3 2" xfId="18294" xr:uid="{00000000-0005-0000-0000-000031400000}"/>
    <cellStyle name="Normal 696 4" xfId="13725" xr:uid="{00000000-0005-0000-0000-000032400000}"/>
    <cellStyle name="Normal 696 4 2" xfId="21156" xr:uid="{00000000-0005-0000-0000-000033400000}"/>
    <cellStyle name="Normal 696 5" xfId="8540" xr:uid="{00000000-0005-0000-0000-000034400000}"/>
    <cellStyle name="Normal 696 5 2" xfId="24686" xr:uid="{00000000-0005-0000-0000-000035400000}"/>
    <cellStyle name="Normal 696 6" xfId="17072" xr:uid="{00000000-0005-0000-0000-000036400000}"/>
    <cellStyle name="Normal 697" xfId="2037" xr:uid="{00000000-0005-0000-0000-000037400000}"/>
    <cellStyle name="Normal 697 2" xfId="5481" xr:uid="{00000000-0005-0000-0000-000038400000}"/>
    <cellStyle name="Normal 697 2 2" xfId="15344" xr:uid="{00000000-0005-0000-0000-000039400000}"/>
    <cellStyle name="Normal 697 2 2 2" xfId="22775" xr:uid="{00000000-0005-0000-0000-00003A400000}"/>
    <cellStyle name="Normal 697 2 3" xfId="12480" xr:uid="{00000000-0005-0000-0000-00003B400000}"/>
    <cellStyle name="Normal 697 2 4" xfId="19913" xr:uid="{00000000-0005-0000-0000-00003C400000}"/>
    <cellStyle name="Normal 697 3" xfId="9996" xr:uid="{00000000-0005-0000-0000-00003D400000}"/>
    <cellStyle name="Normal 697 3 2" xfId="18295" xr:uid="{00000000-0005-0000-0000-00003E400000}"/>
    <cellStyle name="Normal 697 4" xfId="13726" xr:uid="{00000000-0005-0000-0000-00003F400000}"/>
    <cellStyle name="Normal 697 4 2" xfId="21157" xr:uid="{00000000-0005-0000-0000-000040400000}"/>
    <cellStyle name="Normal 697 5" xfId="8541" xr:uid="{00000000-0005-0000-0000-000041400000}"/>
    <cellStyle name="Normal 697 5 2" xfId="24705" xr:uid="{00000000-0005-0000-0000-000042400000}"/>
    <cellStyle name="Normal 697 6" xfId="17073" xr:uid="{00000000-0005-0000-0000-000043400000}"/>
    <cellStyle name="Normal 698" xfId="2038" xr:uid="{00000000-0005-0000-0000-000044400000}"/>
    <cellStyle name="Normal 698 2" xfId="5482" xr:uid="{00000000-0005-0000-0000-000045400000}"/>
    <cellStyle name="Normal 698 2 2" xfId="15345" xr:uid="{00000000-0005-0000-0000-000046400000}"/>
    <cellStyle name="Normal 698 2 2 2" xfId="22776" xr:uid="{00000000-0005-0000-0000-000047400000}"/>
    <cellStyle name="Normal 698 2 3" xfId="12481" xr:uid="{00000000-0005-0000-0000-000048400000}"/>
    <cellStyle name="Normal 698 2 4" xfId="19914" xr:uid="{00000000-0005-0000-0000-000049400000}"/>
    <cellStyle name="Normal 698 3" xfId="9997" xr:uid="{00000000-0005-0000-0000-00004A400000}"/>
    <cellStyle name="Normal 698 3 2" xfId="18296" xr:uid="{00000000-0005-0000-0000-00004B400000}"/>
    <cellStyle name="Normal 698 4" xfId="13727" xr:uid="{00000000-0005-0000-0000-00004C400000}"/>
    <cellStyle name="Normal 698 4 2" xfId="21158" xr:uid="{00000000-0005-0000-0000-00004D400000}"/>
    <cellStyle name="Normal 698 5" xfId="8542" xr:uid="{00000000-0005-0000-0000-00004E400000}"/>
    <cellStyle name="Normal 698 5 2" xfId="24707" xr:uid="{00000000-0005-0000-0000-00004F400000}"/>
    <cellStyle name="Normal 698 6" xfId="17074" xr:uid="{00000000-0005-0000-0000-000050400000}"/>
    <cellStyle name="Normal 699" xfId="2039" xr:uid="{00000000-0005-0000-0000-000051400000}"/>
    <cellStyle name="Normal 699 2" xfId="5483" xr:uid="{00000000-0005-0000-0000-000052400000}"/>
    <cellStyle name="Normal 699 2 2" xfId="15346" xr:uid="{00000000-0005-0000-0000-000053400000}"/>
    <cellStyle name="Normal 699 2 2 2" xfId="22777" xr:uid="{00000000-0005-0000-0000-000054400000}"/>
    <cellStyle name="Normal 699 2 3" xfId="12482" xr:uid="{00000000-0005-0000-0000-000055400000}"/>
    <cellStyle name="Normal 699 2 4" xfId="19915" xr:uid="{00000000-0005-0000-0000-000056400000}"/>
    <cellStyle name="Normal 699 3" xfId="9998" xr:uid="{00000000-0005-0000-0000-000057400000}"/>
    <cellStyle name="Normal 699 3 2" xfId="18297" xr:uid="{00000000-0005-0000-0000-000058400000}"/>
    <cellStyle name="Normal 699 4" xfId="13728" xr:uid="{00000000-0005-0000-0000-000059400000}"/>
    <cellStyle name="Normal 699 4 2" xfId="21159" xr:uid="{00000000-0005-0000-0000-00005A400000}"/>
    <cellStyle name="Normal 699 5" xfId="8543" xr:uid="{00000000-0005-0000-0000-00005B400000}"/>
    <cellStyle name="Normal 699 5 2" xfId="24716" xr:uid="{00000000-0005-0000-0000-00005C400000}"/>
    <cellStyle name="Normal 699 6" xfId="17075" xr:uid="{00000000-0005-0000-0000-00005D400000}"/>
    <cellStyle name="Normal 7" xfId="2040" xr:uid="{00000000-0005-0000-0000-00005E400000}"/>
    <cellStyle name="Normal 7 2" xfId="2041" xr:uid="{00000000-0005-0000-0000-00005F400000}"/>
    <cellStyle name="Normal 7 2 10" xfId="17077" xr:uid="{00000000-0005-0000-0000-000060400000}"/>
    <cellStyle name="Normal 7 2 2" xfId="2042" xr:uid="{00000000-0005-0000-0000-000061400000}"/>
    <cellStyle name="Normal 7 2 2 2" xfId="2043" xr:uid="{00000000-0005-0000-0000-000062400000}"/>
    <cellStyle name="Normal 7 2 2 2 2" xfId="5487" xr:uid="{00000000-0005-0000-0000-000063400000}"/>
    <cellStyle name="Normal 7 2 2 2 3" xfId="5488" xr:uid="{00000000-0005-0000-0000-000064400000}"/>
    <cellStyle name="Normal 7 2 2 2 3 2" xfId="15350" xr:uid="{00000000-0005-0000-0000-000065400000}"/>
    <cellStyle name="Normal 7 2 2 2 3 2 2" xfId="22781" xr:uid="{00000000-0005-0000-0000-000066400000}"/>
    <cellStyle name="Normal 7 2 2 2 3 3" xfId="12486" xr:uid="{00000000-0005-0000-0000-000067400000}"/>
    <cellStyle name="Normal 7 2 2 2 3 4" xfId="19919" xr:uid="{00000000-0005-0000-0000-000068400000}"/>
    <cellStyle name="Normal 7 2 2 2 4" xfId="25152" xr:uid="{00000000-0005-0000-0000-000069400000}"/>
    <cellStyle name="Normal 7 2 2 3" xfId="5486" xr:uid="{00000000-0005-0000-0000-00006A400000}"/>
    <cellStyle name="Normal 7 2 2 3 2" xfId="15349" xr:uid="{00000000-0005-0000-0000-00006B400000}"/>
    <cellStyle name="Normal 7 2 2 3 2 2" xfId="22780" xr:uid="{00000000-0005-0000-0000-00006C400000}"/>
    <cellStyle name="Normal 7 2 2 3 3" xfId="12485" xr:uid="{00000000-0005-0000-0000-00006D400000}"/>
    <cellStyle name="Normal 7 2 2 3 4" xfId="19918" xr:uid="{00000000-0005-0000-0000-00006E400000}"/>
    <cellStyle name="Normal 7 2 2 4" xfId="10000" xr:uid="{00000000-0005-0000-0000-00006F400000}"/>
    <cellStyle name="Normal 7 2 2 4 2" xfId="18299" xr:uid="{00000000-0005-0000-0000-000070400000}"/>
    <cellStyle name="Normal 7 2 2 5" xfId="13730" xr:uid="{00000000-0005-0000-0000-000071400000}"/>
    <cellStyle name="Normal 7 2 2 5 2" xfId="21161" xr:uid="{00000000-0005-0000-0000-000072400000}"/>
    <cellStyle name="Normal 7 2 2 6" xfId="8546" xr:uid="{00000000-0005-0000-0000-000073400000}"/>
    <cellStyle name="Normal 7 2 2 7" xfId="17078" xr:uid="{00000000-0005-0000-0000-000074400000}"/>
    <cellStyle name="Normal 7 2 3" xfId="2044" xr:uid="{00000000-0005-0000-0000-000075400000}"/>
    <cellStyle name="Normal 7 2 3 2" xfId="5489" xr:uid="{00000000-0005-0000-0000-000076400000}"/>
    <cellStyle name="Normal 7 2 3 2 2" xfId="15351" xr:uid="{00000000-0005-0000-0000-000077400000}"/>
    <cellStyle name="Normal 7 2 3 2 2 2" xfId="22782" xr:uid="{00000000-0005-0000-0000-000078400000}"/>
    <cellStyle name="Normal 7 2 3 2 3" xfId="12487" xr:uid="{00000000-0005-0000-0000-000079400000}"/>
    <cellStyle name="Normal 7 2 3 2 4" xfId="19920" xr:uid="{00000000-0005-0000-0000-00007A400000}"/>
    <cellStyle name="Normal 7 2 3 3" xfId="10001" xr:uid="{00000000-0005-0000-0000-00007B400000}"/>
    <cellStyle name="Normal 7 2 3 3 2" xfId="18300" xr:uid="{00000000-0005-0000-0000-00007C400000}"/>
    <cellStyle name="Normal 7 2 3 4" xfId="13731" xr:uid="{00000000-0005-0000-0000-00007D400000}"/>
    <cellStyle name="Normal 7 2 3 4 2" xfId="21162" xr:uid="{00000000-0005-0000-0000-00007E400000}"/>
    <cellStyle name="Normal 7 2 3 5" xfId="8547" xr:uid="{00000000-0005-0000-0000-00007F400000}"/>
    <cellStyle name="Normal 7 2 3 5 2" xfId="25153" xr:uid="{00000000-0005-0000-0000-000080400000}"/>
    <cellStyle name="Normal 7 2 3 6" xfId="17079" xr:uid="{00000000-0005-0000-0000-000081400000}"/>
    <cellStyle name="Normal 7 2 4" xfId="2045" xr:uid="{00000000-0005-0000-0000-000082400000}"/>
    <cellStyle name="Normal 7 2 5" xfId="5485" xr:uid="{00000000-0005-0000-0000-000083400000}"/>
    <cellStyle name="Normal 7 2 5 2" xfId="15348" xr:uid="{00000000-0005-0000-0000-000084400000}"/>
    <cellStyle name="Normal 7 2 5 2 2" xfId="22779" xr:uid="{00000000-0005-0000-0000-000085400000}"/>
    <cellStyle name="Normal 7 2 5 3" xfId="12484" xr:uid="{00000000-0005-0000-0000-000086400000}"/>
    <cellStyle name="Normal 7 2 5 4" xfId="19917" xr:uid="{00000000-0005-0000-0000-000087400000}"/>
    <cellStyle name="Normal 7 2 6" xfId="9999" xr:uid="{00000000-0005-0000-0000-000088400000}"/>
    <cellStyle name="Normal 7 2 6 2" xfId="18298" xr:uid="{00000000-0005-0000-0000-000089400000}"/>
    <cellStyle name="Normal 7 2 7" xfId="13729" xr:uid="{00000000-0005-0000-0000-00008A400000}"/>
    <cellStyle name="Normal 7 2 7 2" xfId="21160" xr:uid="{00000000-0005-0000-0000-00008B400000}"/>
    <cellStyle name="Normal 7 2 8" xfId="16097" xr:uid="{00000000-0005-0000-0000-00008C400000}"/>
    <cellStyle name="Normal 7 2 8 2" xfId="23528" xr:uid="{00000000-0005-0000-0000-00008D400000}"/>
    <cellStyle name="Normal 7 2 9" xfId="8545" xr:uid="{00000000-0005-0000-0000-00008E400000}"/>
    <cellStyle name="Normal 7 2 9 2" xfId="23959" xr:uid="{00000000-0005-0000-0000-00008F400000}"/>
    <cellStyle name="Normal 7 3" xfId="2046" xr:uid="{00000000-0005-0000-0000-000090400000}"/>
    <cellStyle name="Normal 7 3 2" xfId="2047" xr:uid="{00000000-0005-0000-0000-000091400000}"/>
    <cellStyle name="Normal 7 3 2 2" xfId="5491" xr:uid="{00000000-0005-0000-0000-000092400000}"/>
    <cellStyle name="Normal 7 3 2 2 2" xfId="15353" xr:uid="{00000000-0005-0000-0000-000093400000}"/>
    <cellStyle name="Normal 7 3 2 2 2 2" xfId="22784" xr:uid="{00000000-0005-0000-0000-000094400000}"/>
    <cellStyle name="Normal 7 3 2 2 3" xfId="12489" xr:uid="{00000000-0005-0000-0000-000095400000}"/>
    <cellStyle name="Normal 7 3 2 2 4" xfId="19922" xr:uid="{00000000-0005-0000-0000-000096400000}"/>
    <cellStyle name="Normal 7 3 2 3" xfId="10003" xr:uid="{00000000-0005-0000-0000-000097400000}"/>
    <cellStyle name="Normal 7 3 2 3 2" xfId="18302" xr:uid="{00000000-0005-0000-0000-000098400000}"/>
    <cellStyle name="Normal 7 3 2 4" xfId="13733" xr:uid="{00000000-0005-0000-0000-000099400000}"/>
    <cellStyle name="Normal 7 3 2 4 2" xfId="21164" xr:uid="{00000000-0005-0000-0000-00009A400000}"/>
    <cellStyle name="Normal 7 3 2 5" xfId="16099" xr:uid="{00000000-0005-0000-0000-00009B400000}"/>
    <cellStyle name="Normal 7 3 2 5 2" xfId="23530" xr:uid="{00000000-0005-0000-0000-00009C400000}"/>
    <cellStyle name="Normal 7 3 2 6" xfId="8549" xr:uid="{00000000-0005-0000-0000-00009D400000}"/>
    <cellStyle name="Normal 7 3 2 6 2" xfId="23961" xr:uid="{00000000-0005-0000-0000-00009E400000}"/>
    <cellStyle name="Normal 7 3 2 7" xfId="17081" xr:uid="{00000000-0005-0000-0000-00009F400000}"/>
    <cellStyle name="Normal 7 3 3" xfId="5492" xr:uid="{00000000-0005-0000-0000-0000A0400000}"/>
    <cellStyle name="Normal 7 3 3 2" xfId="15354" xr:uid="{00000000-0005-0000-0000-0000A1400000}"/>
    <cellStyle name="Normal 7 3 3 2 2" xfId="22785" xr:uid="{00000000-0005-0000-0000-0000A2400000}"/>
    <cellStyle name="Normal 7 3 3 3" xfId="12490" xr:uid="{00000000-0005-0000-0000-0000A3400000}"/>
    <cellStyle name="Normal 7 3 3 3 2" xfId="25154" xr:uid="{00000000-0005-0000-0000-0000A4400000}"/>
    <cellStyle name="Normal 7 3 3 4" xfId="19923" xr:uid="{00000000-0005-0000-0000-0000A5400000}"/>
    <cellStyle name="Normal 7 3 4" xfId="5490" xr:uid="{00000000-0005-0000-0000-0000A6400000}"/>
    <cellStyle name="Normal 7 3 4 2" xfId="15352" xr:uid="{00000000-0005-0000-0000-0000A7400000}"/>
    <cellStyle name="Normal 7 3 4 2 2" xfId="22783" xr:uid="{00000000-0005-0000-0000-0000A8400000}"/>
    <cellStyle name="Normal 7 3 4 3" xfId="12488" xr:uid="{00000000-0005-0000-0000-0000A9400000}"/>
    <cellStyle name="Normal 7 3 4 4" xfId="19921" xr:uid="{00000000-0005-0000-0000-0000AA400000}"/>
    <cellStyle name="Normal 7 3 5" xfId="10002" xr:uid="{00000000-0005-0000-0000-0000AB400000}"/>
    <cellStyle name="Normal 7 3 5 2" xfId="18301" xr:uid="{00000000-0005-0000-0000-0000AC400000}"/>
    <cellStyle name="Normal 7 3 6" xfId="13732" xr:uid="{00000000-0005-0000-0000-0000AD400000}"/>
    <cellStyle name="Normal 7 3 6 2" xfId="21163" xr:uid="{00000000-0005-0000-0000-0000AE400000}"/>
    <cellStyle name="Normal 7 3 7" xfId="16098" xr:uid="{00000000-0005-0000-0000-0000AF400000}"/>
    <cellStyle name="Normal 7 3 7 2" xfId="23529" xr:uid="{00000000-0005-0000-0000-0000B0400000}"/>
    <cellStyle name="Normal 7 3 8" xfId="8548" xr:uid="{00000000-0005-0000-0000-0000B1400000}"/>
    <cellStyle name="Normal 7 3 8 2" xfId="23960" xr:uid="{00000000-0005-0000-0000-0000B2400000}"/>
    <cellStyle name="Normal 7 3 9" xfId="17080" xr:uid="{00000000-0005-0000-0000-0000B3400000}"/>
    <cellStyle name="Normal 7 4" xfId="2048" xr:uid="{00000000-0005-0000-0000-0000B4400000}"/>
    <cellStyle name="Normal 7 4 2" xfId="2049" xr:uid="{00000000-0005-0000-0000-0000B5400000}"/>
    <cellStyle name="Normal 7 4 3" xfId="2050" xr:uid="{00000000-0005-0000-0000-0000B6400000}"/>
    <cellStyle name="Normal 7 4 3 2" xfId="2051" xr:uid="{00000000-0005-0000-0000-0000B7400000}"/>
    <cellStyle name="Normal 7 4 3 3" xfId="10004" xr:uid="{00000000-0005-0000-0000-0000B8400000}"/>
    <cellStyle name="Normal 7 4 4" xfId="5493" xr:uid="{00000000-0005-0000-0000-0000B9400000}"/>
    <cellStyle name="Normal 7 4 4 2" xfId="5494" xr:uid="{00000000-0005-0000-0000-0000BA400000}"/>
    <cellStyle name="Normal 7 4 4 3" xfId="5495" xr:uid="{00000000-0005-0000-0000-0000BB400000}"/>
    <cellStyle name="Normal 7 5" xfId="2052" xr:uid="{00000000-0005-0000-0000-0000BC400000}"/>
    <cellStyle name="Normal 7 5 2" xfId="2053" xr:uid="{00000000-0005-0000-0000-0000BD400000}"/>
    <cellStyle name="Normal 7 5 3" xfId="5496" xr:uid="{00000000-0005-0000-0000-0000BE400000}"/>
    <cellStyle name="Normal 7 5 3 2" xfId="15355" xr:uid="{00000000-0005-0000-0000-0000BF400000}"/>
    <cellStyle name="Normal 7 5 3 2 2" xfId="22786" xr:uid="{00000000-0005-0000-0000-0000C0400000}"/>
    <cellStyle name="Normal 7 5 3 3" xfId="12491" xr:uid="{00000000-0005-0000-0000-0000C1400000}"/>
    <cellStyle name="Normal 7 5 3 4" xfId="19924" xr:uid="{00000000-0005-0000-0000-0000C2400000}"/>
    <cellStyle name="Normal 7 5 4" xfId="10005" xr:uid="{00000000-0005-0000-0000-0000C3400000}"/>
    <cellStyle name="Normal 7 5 5" xfId="25151" xr:uid="{00000000-0005-0000-0000-0000C4400000}"/>
    <cellStyle name="Normal 7 6" xfId="5484" xr:uid="{00000000-0005-0000-0000-0000C5400000}"/>
    <cellStyle name="Normal 7 6 2" xfId="15347" xr:uid="{00000000-0005-0000-0000-0000C6400000}"/>
    <cellStyle name="Normal 7 6 2 2" xfId="22778" xr:uid="{00000000-0005-0000-0000-0000C7400000}"/>
    <cellStyle name="Normal 7 6 3" xfId="12483" xr:uid="{00000000-0005-0000-0000-0000C8400000}"/>
    <cellStyle name="Normal 7 6 4" xfId="19916" xr:uid="{00000000-0005-0000-0000-0000C9400000}"/>
    <cellStyle name="Normal 7 7" xfId="16096" xr:uid="{00000000-0005-0000-0000-0000CA400000}"/>
    <cellStyle name="Normal 7 7 2" xfId="23527" xr:uid="{00000000-0005-0000-0000-0000CB400000}"/>
    <cellStyle name="Normal 7 8" xfId="8544" xr:uid="{00000000-0005-0000-0000-0000CC400000}"/>
    <cellStyle name="Normal 7 8 2" xfId="23958" xr:uid="{00000000-0005-0000-0000-0000CD400000}"/>
    <cellStyle name="Normal 7 9" xfId="17076" xr:uid="{00000000-0005-0000-0000-0000CE400000}"/>
    <cellStyle name="Normal 70" xfId="2054" xr:uid="{00000000-0005-0000-0000-0000CF400000}"/>
    <cellStyle name="Normal 70 2" xfId="2055" xr:uid="{00000000-0005-0000-0000-0000D0400000}"/>
    <cellStyle name="Normal 70 2 2" xfId="5498" xr:uid="{00000000-0005-0000-0000-0000D1400000}"/>
    <cellStyle name="Normal 70 2 2 2" xfId="15357" xr:uid="{00000000-0005-0000-0000-0000D2400000}"/>
    <cellStyle name="Normal 70 2 2 2 2" xfId="22788" xr:uid="{00000000-0005-0000-0000-0000D3400000}"/>
    <cellStyle name="Normal 70 2 2 3" xfId="12493" xr:uid="{00000000-0005-0000-0000-0000D4400000}"/>
    <cellStyle name="Normal 70 2 2 4" xfId="19926" xr:uid="{00000000-0005-0000-0000-0000D5400000}"/>
    <cellStyle name="Normal 70 2 3" xfId="10007" xr:uid="{00000000-0005-0000-0000-0000D6400000}"/>
    <cellStyle name="Normal 70 2 3 2" xfId="18304" xr:uid="{00000000-0005-0000-0000-0000D7400000}"/>
    <cellStyle name="Normal 70 2 4" xfId="13735" xr:uid="{00000000-0005-0000-0000-0000D8400000}"/>
    <cellStyle name="Normal 70 2 4 2" xfId="21166" xr:uid="{00000000-0005-0000-0000-0000D9400000}"/>
    <cellStyle name="Normal 70 2 5" xfId="16101" xr:uid="{00000000-0005-0000-0000-0000DA400000}"/>
    <cellStyle name="Normal 70 2 5 2" xfId="23532" xr:uid="{00000000-0005-0000-0000-0000DB400000}"/>
    <cellStyle name="Normal 70 2 6" xfId="8551" xr:uid="{00000000-0005-0000-0000-0000DC400000}"/>
    <cellStyle name="Normal 70 2 6 2" xfId="23963" xr:uid="{00000000-0005-0000-0000-0000DD400000}"/>
    <cellStyle name="Normal 70 2 7" xfId="17083" xr:uid="{00000000-0005-0000-0000-0000DE400000}"/>
    <cellStyle name="Normal 70 3" xfId="2056" xr:uid="{00000000-0005-0000-0000-0000DF400000}"/>
    <cellStyle name="Normal 70 3 2" xfId="5499" xr:uid="{00000000-0005-0000-0000-0000E0400000}"/>
    <cellStyle name="Normal 70 3 2 2" xfId="15358" xr:uid="{00000000-0005-0000-0000-0000E1400000}"/>
    <cellStyle name="Normal 70 3 2 2 2" xfId="22789" xr:uid="{00000000-0005-0000-0000-0000E2400000}"/>
    <cellStyle name="Normal 70 3 2 3" xfId="12494" xr:uid="{00000000-0005-0000-0000-0000E3400000}"/>
    <cellStyle name="Normal 70 3 2 4" xfId="19927" xr:uid="{00000000-0005-0000-0000-0000E4400000}"/>
    <cellStyle name="Normal 70 3 3" xfId="10008" xr:uid="{00000000-0005-0000-0000-0000E5400000}"/>
    <cellStyle name="Normal 70 3 3 2" xfId="18305" xr:uid="{00000000-0005-0000-0000-0000E6400000}"/>
    <cellStyle name="Normal 70 3 4" xfId="13736" xr:uid="{00000000-0005-0000-0000-0000E7400000}"/>
    <cellStyle name="Normal 70 3 4 2" xfId="21167" xr:uid="{00000000-0005-0000-0000-0000E8400000}"/>
    <cellStyle name="Normal 70 3 5" xfId="16102" xr:uid="{00000000-0005-0000-0000-0000E9400000}"/>
    <cellStyle name="Normal 70 3 5 2" xfId="23533" xr:uid="{00000000-0005-0000-0000-0000EA400000}"/>
    <cellStyle name="Normal 70 3 6" xfId="8552" xr:uid="{00000000-0005-0000-0000-0000EB400000}"/>
    <cellStyle name="Normal 70 3 6 2" xfId="23964" xr:uid="{00000000-0005-0000-0000-0000EC400000}"/>
    <cellStyle name="Normal 70 3 7" xfId="17084" xr:uid="{00000000-0005-0000-0000-0000ED400000}"/>
    <cellStyle name="Normal 70 4" xfId="5497" xr:uid="{00000000-0005-0000-0000-0000EE400000}"/>
    <cellStyle name="Normal 70 4 2" xfId="15356" xr:uid="{00000000-0005-0000-0000-0000EF400000}"/>
    <cellStyle name="Normal 70 4 2 2" xfId="22787" xr:uid="{00000000-0005-0000-0000-0000F0400000}"/>
    <cellStyle name="Normal 70 4 3" xfId="12492" xr:uid="{00000000-0005-0000-0000-0000F1400000}"/>
    <cellStyle name="Normal 70 4 4" xfId="19925" xr:uid="{00000000-0005-0000-0000-0000F2400000}"/>
    <cellStyle name="Normal 70 5" xfId="10006" xr:uid="{00000000-0005-0000-0000-0000F3400000}"/>
    <cellStyle name="Normal 70 5 2" xfId="18303" xr:uid="{00000000-0005-0000-0000-0000F4400000}"/>
    <cellStyle name="Normal 70 6" xfId="13734" xr:uid="{00000000-0005-0000-0000-0000F5400000}"/>
    <cellStyle name="Normal 70 6 2" xfId="21165" xr:uid="{00000000-0005-0000-0000-0000F6400000}"/>
    <cellStyle name="Normal 70 7" xfId="16100" xr:uid="{00000000-0005-0000-0000-0000F7400000}"/>
    <cellStyle name="Normal 70 7 2" xfId="23531" xr:uid="{00000000-0005-0000-0000-0000F8400000}"/>
    <cellStyle name="Normal 70 8" xfId="8550" xr:uid="{00000000-0005-0000-0000-0000F9400000}"/>
    <cellStyle name="Normal 70 8 2" xfId="23962" xr:uid="{00000000-0005-0000-0000-0000FA400000}"/>
    <cellStyle name="Normal 70 9" xfId="17082" xr:uid="{00000000-0005-0000-0000-0000FB400000}"/>
    <cellStyle name="Normal 700" xfId="2057" xr:uid="{00000000-0005-0000-0000-0000FC400000}"/>
    <cellStyle name="Normal 700 2" xfId="5500" xr:uid="{00000000-0005-0000-0000-0000FD400000}"/>
    <cellStyle name="Normal 700 2 2" xfId="15359" xr:uid="{00000000-0005-0000-0000-0000FE400000}"/>
    <cellStyle name="Normal 700 2 2 2" xfId="22790" xr:uid="{00000000-0005-0000-0000-0000FF400000}"/>
    <cellStyle name="Normal 700 2 3" xfId="12495" xr:uid="{00000000-0005-0000-0000-000000410000}"/>
    <cellStyle name="Normal 700 2 4" xfId="19928" xr:uid="{00000000-0005-0000-0000-000001410000}"/>
    <cellStyle name="Normal 700 3" xfId="10009" xr:uid="{00000000-0005-0000-0000-000002410000}"/>
    <cellStyle name="Normal 700 3 2" xfId="18306" xr:uid="{00000000-0005-0000-0000-000003410000}"/>
    <cellStyle name="Normal 700 4" xfId="13737" xr:uid="{00000000-0005-0000-0000-000004410000}"/>
    <cellStyle name="Normal 700 4 2" xfId="21168" xr:uid="{00000000-0005-0000-0000-000005410000}"/>
    <cellStyle name="Normal 700 5" xfId="8553" xr:uid="{00000000-0005-0000-0000-000006410000}"/>
    <cellStyle name="Normal 700 5 2" xfId="24698" xr:uid="{00000000-0005-0000-0000-000007410000}"/>
    <cellStyle name="Normal 700 6" xfId="17085" xr:uid="{00000000-0005-0000-0000-000008410000}"/>
    <cellStyle name="Normal 701" xfId="2058" xr:uid="{00000000-0005-0000-0000-000009410000}"/>
    <cellStyle name="Normal 701 2" xfId="5501" xr:uid="{00000000-0005-0000-0000-00000A410000}"/>
    <cellStyle name="Normal 701 2 2" xfId="15360" xr:uid="{00000000-0005-0000-0000-00000B410000}"/>
    <cellStyle name="Normal 701 2 2 2" xfId="22791" xr:uid="{00000000-0005-0000-0000-00000C410000}"/>
    <cellStyle name="Normal 701 2 3" xfId="12496" xr:uid="{00000000-0005-0000-0000-00000D410000}"/>
    <cellStyle name="Normal 701 2 4" xfId="19929" xr:uid="{00000000-0005-0000-0000-00000E410000}"/>
    <cellStyle name="Normal 701 3" xfId="10010" xr:uid="{00000000-0005-0000-0000-00000F410000}"/>
    <cellStyle name="Normal 701 3 2" xfId="18307" xr:uid="{00000000-0005-0000-0000-000010410000}"/>
    <cellStyle name="Normal 701 4" xfId="13738" xr:uid="{00000000-0005-0000-0000-000011410000}"/>
    <cellStyle name="Normal 701 4 2" xfId="21169" xr:uid="{00000000-0005-0000-0000-000012410000}"/>
    <cellStyle name="Normal 701 5" xfId="8554" xr:uid="{00000000-0005-0000-0000-000013410000}"/>
    <cellStyle name="Normal 701 5 2" xfId="24700" xr:uid="{00000000-0005-0000-0000-000014410000}"/>
    <cellStyle name="Normal 701 6" xfId="17086" xr:uid="{00000000-0005-0000-0000-000015410000}"/>
    <cellStyle name="Normal 702" xfId="2059" xr:uid="{00000000-0005-0000-0000-000016410000}"/>
    <cellStyle name="Normal 702 2" xfId="5502" xr:uid="{00000000-0005-0000-0000-000017410000}"/>
    <cellStyle name="Normal 702 2 2" xfId="15361" xr:uid="{00000000-0005-0000-0000-000018410000}"/>
    <cellStyle name="Normal 702 2 2 2" xfId="22792" xr:uid="{00000000-0005-0000-0000-000019410000}"/>
    <cellStyle name="Normal 702 2 3" xfId="12497" xr:uid="{00000000-0005-0000-0000-00001A410000}"/>
    <cellStyle name="Normal 702 2 4" xfId="19930" xr:uid="{00000000-0005-0000-0000-00001B410000}"/>
    <cellStyle name="Normal 702 3" xfId="10011" xr:uid="{00000000-0005-0000-0000-00001C410000}"/>
    <cellStyle name="Normal 702 3 2" xfId="18308" xr:uid="{00000000-0005-0000-0000-00001D410000}"/>
    <cellStyle name="Normal 702 4" xfId="13739" xr:uid="{00000000-0005-0000-0000-00001E410000}"/>
    <cellStyle name="Normal 702 4 2" xfId="21170" xr:uid="{00000000-0005-0000-0000-00001F410000}"/>
    <cellStyle name="Normal 702 5" xfId="8555" xr:uid="{00000000-0005-0000-0000-000020410000}"/>
    <cellStyle name="Normal 702 5 2" xfId="24697" xr:uid="{00000000-0005-0000-0000-000021410000}"/>
    <cellStyle name="Normal 702 6" xfId="17087" xr:uid="{00000000-0005-0000-0000-000022410000}"/>
    <cellStyle name="Normal 703" xfId="2060" xr:uid="{00000000-0005-0000-0000-000023410000}"/>
    <cellStyle name="Normal 703 2" xfId="5503" xr:uid="{00000000-0005-0000-0000-000024410000}"/>
    <cellStyle name="Normal 703 2 2" xfId="15362" xr:uid="{00000000-0005-0000-0000-000025410000}"/>
    <cellStyle name="Normal 703 2 2 2" xfId="22793" xr:uid="{00000000-0005-0000-0000-000026410000}"/>
    <cellStyle name="Normal 703 2 3" xfId="12498" xr:uid="{00000000-0005-0000-0000-000027410000}"/>
    <cellStyle name="Normal 703 2 4" xfId="19931" xr:uid="{00000000-0005-0000-0000-000028410000}"/>
    <cellStyle name="Normal 703 3" xfId="10012" xr:uid="{00000000-0005-0000-0000-000029410000}"/>
    <cellStyle name="Normal 703 3 2" xfId="18309" xr:uid="{00000000-0005-0000-0000-00002A410000}"/>
    <cellStyle name="Normal 703 4" xfId="13740" xr:uid="{00000000-0005-0000-0000-00002B410000}"/>
    <cellStyle name="Normal 703 4 2" xfId="21171" xr:uid="{00000000-0005-0000-0000-00002C410000}"/>
    <cellStyle name="Normal 703 5" xfId="8556" xr:uid="{00000000-0005-0000-0000-00002D410000}"/>
    <cellStyle name="Normal 703 5 2" xfId="24717" xr:uid="{00000000-0005-0000-0000-00002E410000}"/>
    <cellStyle name="Normal 703 6" xfId="17088" xr:uid="{00000000-0005-0000-0000-00002F410000}"/>
    <cellStyle name="Normal 704" xfId="2061" xr:uid="{00000000-0005-0000-0000-000030410000}"/>
    <cellStyle name="Normal 704 2" xfId="5504" xr:uid="{00000000-0005-0000-0000-000031410000}"/>
    <cellStyle name="Normal 704 2 2" xfId="15363" xr:uid="{00000000-0005-0000-0000-000032410000}"/>
    <cellStyle name="Normal 704 2 2 2" xfId="22794" xr:uid="{00000000-0005-0000-0000-000033410000}"/>
    <cellStyle name="Normal 704 2 3" xfId="12499" xr:uid="{00000000-0005-0000-0000-000034410000}"/>
    <cellStyle name="Normal 704 2 4" xfId="19932" xr:uid="{00000000-0005-0000-0000-000035410000}"/>
    <cellStyle name="Normal 704 3" xfId="10013" xr:uid="{00000000-0005-0000-0000-000036410000}"/>
    <cellStyle name="Normal 704 3 2" xfId="18310" xr:uid="{00000000-0005-0000-0000-000037410000}"/>
    <cellStyle name="Normal 704 4" xfId="13741" xr:uid="{00000000-0005-0000-0000-000038410000}"/>
    <cellStyle name="Normal 704 4 2" xfId="21172" xr:uid="{00000000-0005-0000-0000-000039410000}"/>
    <cellStyle name="Normal 704 5" xfId="8557" xr:uid="{00000000-0005-0000-0000-00003A410000}"/>
    <cellStyle name="Normal 704 5 2" xfId="24679" xr:uid="{00000000-0005-0000-0000-00003B410000}"/>
    <cellStyle name="Normal 704 6" xfId="17089" xr:uid="{00000000-0005-0000-0000-00003C410000}"/>
    <cellStyle name="Normal 705" xfId="2062" xr:uid="{00000000-0005-0000-0000-00003D410000}"/>
    <cellStyle name="Normal 705 2" xfId="5505" xr:uid="{00000000-0005-0000-0000-00003E410000}"/>
    <cellStyle name="Normal 705 2 2" xfId="15364" xr:uid="{00000000-0005-0000-0000-00003F410000}"/>
    <cellStyle name="Normal 705 2 2 2" xfId="22795" xr:uid="{00000000-0005-0000-0000-000040410000}"/>
    <cellStyle name="Normal 705 2 3" xfId="12500" xr:uid="{00000000-0005-0000-0000-000041410000}"/>
    <cellStyle name="Normal 705 2 4" xfId="19933" xr:uid="{00000000-0005-0000-0000-000042410000}"/>
    <cellStyle name="Normal 705 3" xfId="10014" xr:uid="{00000000-0005-0000-0000-000043410000}"/>
    <cellStyle name="Normal 705 3 2" xfId="18311" xr:uid="{00000000-0005-0000-0000-000044410000}"/>
    <cellStyle name="Normal 705 4" xfId="13742" xr:uid="{00000000-0005-0000-0000-000045410000}"/>
    <cellStyle name="Normal 705 4 2" xfId="21173" xr:uid="{00000000-0005-0000-0000-000046410000}"/>
    <cellStyle name="Normal 705 5" xfId="8558" xr:uid="{00000000-0005-0000-0000-000047410000}"/>
    <cellStyle name="Normal 705 5 2" xfId="24735" xr:uid="{00000000-0005-0000-0000-000048410000}"/>
    <cellStyle name="Normal 705 6" xfId="17090" xr:uid="{00000000-0005-0000-0000-000049410000}"/>
    <cellStyle name="Normal 706" xfId="2063" xr:uid="{00000000-0005-0000-0000-00004A410000}"/>
    <cellStyle name="Normal 706 2" xfId="5506" xr:uid="{00000000-0005-0000-0000-00004B410000}"/>
    <cellStyle name="Normal 706 2 2" xfId="15365" xr:uid="{00000000-0005-0000-0000-00004C410000}"/>
    <cellStyle name="Normal 706 2 2 2" xfId="22796" xr:uid="{00000000-0005-0000-0000-00004D410000}"/>
    <cellStyle name="Normal 706 2 3" xfId="12501" xr:uid="{00000000-0005-0000-0000-00004E410000}"/>
    <cellStyle name="Normal 706 2 4" xfId="19934" xr:uid="{00000000-0005-0000-0000-00004F410000}"/>
    <cellStyle name="Normal 706 3" xfId="10015" xr:uid="{00000000-0005-0000-0000-000050410000}"/>
    <cellStyle name="Normal 706 3 2" xfId="18312" xr:uid="{00000000-0005-0000-0000-000051410000}"/>
    <cellStyle name="Normal 706 4" xfId="13743" xr:uid="{00000000-0005-0000-0000-000052410000}"/>
    <cellStyle name="Normal 706 4 2" xfId="21174" xr:uid="{00000000-0005-0000-0000-000053410000}"/>
    <cellStyle name="Normal 706 5" xfId="8559" xr:uid="{00000000-0005-0000-0000-000054410000}"/>
    <cellStyle name="Normal 706 5 2" xfId="24736" xr:uid="{00000000-0005-0000-0000-000055410000}"/>
    <cellStyle name="Normal 706 6" xfId="17091" xr:uid="{00000000-0005-0000-0000-000056410000}"/>
    <cellStyle name="Normal 707" xfId="2064" xr:uid="{00000000-0005-0000-0000-000057410000}"/>
    <cellStyle name="Normal 707 2" xfId="5507" xr:uid="{00000000-0005-0000-0000-000058410000}"/>
    <cellStyle name="Normal 707 2 2" xfId="15366" xr:uid="{00000000-0005-0000-0000-000059410000}"/>
    <cellStyle name="Normal 707 2 2 2" xfId="22797" xr:uid="{00000000-0005-0000-0000-00005A410000}"/>
    <cellStyle name="Normal 707 2 3" xfId="12502" xr:uid="{00000000-0005-0000-0000-00005B410000}"/>
    <cellStyle name="Normal 707 2 4" xfId="19935" xr:uid="{00000000-0005-0000-0000-00005C410000}"/>
    <cellStyle name="Normal 707 3" xfId="10016" xr:uid="{00000000-0005-0000-0000-00005D410000}"/>
    <cellStyle name="Normal 707 3 2" xfId="18313" xr:uid="{00000000-0005-0000-0000-00005E410000}"/>
    <cellStyle name="Normal 707 4" xfId="13744" xr:uid="{00000000-0005-0000-0000-00005F410000}"/>
    <cellStyle name="Normal 707 4 2" xfId="21175" xr:uid="{00000000-0005-0000-0000-000060410000}"/>
    <cellStyle name="Normal 707 5" xfId="8560" xr:uid="{00000000-0005-0000-0000-000061410000}"/>
    <cellStyle name="Normal 707 5 2" xfId="24737" xr:uid="{00000000-0005-0000-0000-000062410000}"/>
    <cellStyle name="Normal 707 6" xfId="17092" xr:uid="{00000000-0005-0000-0000-000063410000}"/>
    <cellStyle name="Normal 708" xfId="2065" xr:uid="{00000000-0005-0000-0000-000064410000}"/>
    <cellStyle name="Normal 708 2" xfId="5508" xr:uid="{00000000-0005-0000-0000-000065410000}"/>
    <cellStyle name="Normal 708 2 2" xfId="15367" xr:uid="{00000000-0005-0000-0000-000066410000}"/>
    <cellStyle name="Normal 708 2 2 2" xfId="22798" xr:uid="{00000000-0005-0000-0000-000067410000}"/>
    <cellStyle name="Normal 708 2 3" xfId="12503" xr:uid="{00000000-0005-0000-0000-000068410000}"/>
    <cellStyle name="Normal 708 2 4" xfId="19936" xr:uid="{00000000-0005-0000-0000-000069410000}"/>
    <cellStyle name="Normal 708 3" xfId="10017" xr:uid="{00000000-0005-0000-0000-00006A410000}"/>
    <cellStyle name="Normal 708 3 2" xfId="18314" xr:uid="{00000000-0005-0000-0000-00006B410000}"/>
    <cellStyle name="Normal 708 4" xfId="13745" xr:uid="{00000000-0005-0000-0000-00006C410000}"/>
    <cellStyle name="Normal 708 4 2" xfId="21176" xr:uid="{00000000-0005-0000-0000-00006D410000}"/>
    <cellStyle name="Normal 708 5" xfId="8561" xr:uid="{00000000-0005-0000-0000-00006E410000}"/>
    <cellStyle name="Normal 708 5 2" xfId="24738" xr:uid="{00000000-0005-0000-0000-00006F410000}"/>
    <cellStyle name="Normal 708 6" xfId="17093" xr:uid="{00000000-0005-0000-0000-000070410000}"/>
    <cellStyle name="Normal 709" xfId="2066" xr:uid="{00000000-0005-0000-0000-000071410000}"/>
    <cellStyle name="Normal 709 2" xfId="5509" xr:uid="{00000000-0005-0000-0000-000072410000}"/>
    <cellStyle name="Normal 709 2 2" xfId="15368" xr:uid="{00000000-0005-0000-0000-000073410000}"/>
    <cellStyle name="Normal 709 2 2 2" xfId="22799" xr:uid="{00000000-0005-0000-0000-000074410000}"/>
    <cellStyle name="Normal 709 2 3" xfId="12504" xr:uid="{00000000-0005-0000-0000-000075410000}"/>
    <cellStyle name="Normal 709 2 4" xfId="19937" xr:uid="{00000000-0005-0000-0000-000076410000}"/>
    <cellStyle name="Normal 709 3" xfId="10018" xr:uid="{00000000-0005-0000-0000-000077410000}"/>
    <cellStyle name="Normal 709 3 2" xfId="18315" xr:uid="{00000000-0005-0000-0000-000078410000}"/>
    <cellStyle name="Normal 709 4" xfId="13746" xr:uid="{00000000-0005-0000-0000-000079410000}"/>
    <cellStyle name="Normal 709 4 2" xfId="21177" xr:uid="{00000000-0005-0000-0000-00007A410000}"/>
    <cellStyle name="Normal 709 5" xfId="8562" xr:uid="{00000000-0005-0000-0000-00007B410000}"/>
    <cellStyle name="Normal 709 5 2" xfId="24739" xr:uid="{00000000-0005-0000-0000-00007C410000}"/>
    <cellStyle name="Normal 709 6" xfId="17094" xr:uid="{00000000-0005-0000-0000-00007D410000}"/>
    <cellStyle name="Normal 71" xfId="2067" xr:uid="{00000000-0005-0000-0000-00007E410000}"/>
    <cellStyle name="Normal 71 2" xfId="2068" xr:uid="{00000000-0005-0000-0000-00007F410000}"/>
    <cellStyle name="Normal 71 2 2" xfId="5511" xr:uid="{00000000-0005-0000-0000-000080410000}"/>
    <cellStyle name="Normal 71 2 2 2" xfId="15370" xr:uid="{00000000-0005-0000-0000-000081410000}"/>
    <cellStyle name="Normal 71 2 2 2 2" xfId="22801" xr:uid="{00000000-0005-0000-0000-000082410000}"/>
    <cellStyle name="Normal 71 2 2 3" xfId="12506" xr:uid="{00000000-0005-0000-0000-000083410000}"/>
    <cellStyle name="Normal 71 2 2 4" xfId="19939" xr:uid="{00000000-0005-0000-0000-000084410000}"/>
    <cellStyle name="Normal 71 2 3" xfId="10019" xr:uid="{00000000-0005-0000-0000-000085410000}"/>
    <cellStyle name="Normal 71 2 3 2" xfId="18316" xr:uid="{00000000-0005-0000-0000-000086410000}"/>
    <cellStyle name="Normal 71 2 4" xfId="13747" xr:uid="{00000000-0005-0000-0000-000087410000}"/>
    <cellStyle name="Normal 71 2 4 2" xfId="21178" xr:uid="{00000000-0005-0000-0000-000088410000}"/>
    <cellStyle name="Normal 71 2 5" xfId="8564" xr:uid="{00000000-0005-0000-0000-000089410000}"/>
    <cellStyle name="Normal 71 2 5 2" xfId="25155" xr:uid="{00000000-0005-0000-0000-00008A410000}"/>
    <cellStyle name="Normal 71 2 6" xfId="17096" xr:uid="{00000000-0005-0000-0000-00008B410000}"/>
    <cellStyle name="Normal 71 3" xfId="2069" xr:uid="{00000000-0005-0000-0000-00008C410000}"/>
    <cellStyle name="Normal 71 3 2" xfId="2070" xr:uid="{00000000-0005-0000-0000-00008D410000}"/>
    <cellStyle name="Normal 71 3 3" xfId="2071" xr:uid="{00000000-0005-0000-0000-00008E410000}"/>
    <cellStyle name="Normal 71 3 3 2" xfId="2072" xr:uid="{00000000-0005-0000-0000-00008F410000}"/>
    <cellStyle name="Normal 71 3 3 3" xfId="10020" xr:uid="{00000000-0005-0000-0000-000090410000}"/>
    <cellStyle name="Normal 71 4" xfId="2073" xr:uid="{00000000-0005-0000-0000-000091410000}"/>
    <cellStyle name="Normal 71 4 2" xfId="2074" xr:uid="{00000000-0005-0000-0000-000092410000}"/>
    <cellStyle name="Normal 71 4 3" xfId="10021" xr:uid="{00000000-0005-0000-0000-000093410000}"/>
    <cellStyle name="Normal 71 5" xfId="5510" xr:uid="{00000000-0005-0000-0000-000094410000}"/>
    <cellStyle name="Normal 71 5 2" xfId="15369" xr:uid="{00000000-0005-0000-0000-000095410000}"/>
    <cellStyle name="Normal 71 5 2 2" xfId="22800" xr:uid="{00000000-0005-0000-0000-000096410000}"/>
    <cellStyle name="Normal 71 5 3" xfId="12505" xr:uid="{00000000-0005-0000-0000-000097410000}"/>
    <cellStyle name="Normal 71 5 4" xfId="19938" xr:uid="{00000000-0005-0000-0000-000098410000}"/>
    <cellStyle name="Normal 71 6" xfId="16103" xr:uid="{00000000-0005-0000-0000-000099410000}"/>
    <cellStyle name="Normal 71 6 2" xfId="23534" xr:uid="{00000000-0005-0000-0000-00009A410000}"/>
    <cellStyle name="Normal 71 7" xfId="8563" xr:uid="{00000000-0005-0000-0000-00009B410000}"/>
    <cellStyle name="Normal 71 7 2" xfId="23965" xr:uid="{00000000-0005-0000-0000-00009C410000}"/>
    <cellStyle name="Normal 71 8" xfId="17095" xr:uid="{00000000-0005-0000-0000-00009D410000}"/>
    <cellStyle name="Normal 710" xfId="2075" xr:uid="{00000000-0005-0000-0000-00009E410000}"/>
    <cellStyle name="Normal 710 2" xfId="5512" xr:uid="{00000000-0005-0000-0000-00009F410000}"/>
    <cellStyle name="Normal 710 2 2" xfId="15371" xr:uid="{00000000-0005-0000-0000-0000A0410000}"/>
    <cellStyle name="Normal 710 2 2 2" xfId="22802" xr:uid="{00000000-0005-0000-0000-0000A1410000}"/>
    <cellStyle name="Normal 710 2 3" xfId="12507" xr:uid="{00000000-0005-0000-0000-0000A2410000}"/>
    <cellStyle name="Normal 710 2 4" xfId="19940" xr:uid="{00000000-0005-0000-0000-0000A3410000}"/>
    <cellStyle name="Normal 710 3" xfId="10022" xr:uid="{00000000-0005-0000-0000-0000A4410000}"/>
    <cellStyle name="Normal 710 3 2" xfId="18317" xr:uid="{00000000-0005-0000-0000-0000A5410000}"/>
    <cellStyle name="Normal 710 4" xfId="13748" xr:uid="{00000000-0005-0000-0000-0000A6410000}"/>
    <cellStyle name="Normal 710 4 2" xfId="21179" xr:uid="{00000000-0005-0000-0000-0000A7410000}"/>
    <cellStyle name="Normal 710 5" xfId="8565" xr:uid="{00000000-0005-0000-0000-0000A8410000}"/>
    <cellStyle name="Normal 710 5 2" xfId="24740" xr:uid="{00000000-0005-0000-0000-0000A9410000}"/>
    <cellStyle name="Normal 710 6" xfId="17097" xr:uid="{00000000-0005-0000-0000-0000AA410000}"/>
    <cellStyle name="Normal 711" xfId="2076" xr:uid="{00000000-0005-0000-0000-0000AB410000}"/>
    <cellStyle name="Normal 711 2" xfId="5513" xr:uid="{00000000-0005-0000-0000-0000AC410000}"/>
    <cellStyle name="Normal 711 2 2" xfId="15372" xr:uid="{00000000-0005-0000-0000-0000AD410000}"/>
    <cellStyle name="Normal 711 2 2 2" xfId="22803" xr:uid="{00000000-0005-0000-0000-0000AE410000}"/>
    <cellStyle name="Normal 711 2 3" xfId="12508" xr:uid="{00000000-0005-0000-0000-0000AF410000}"/>
    <cellStyle name="Normal 711 2 4" xfId="19941" xr:uid="{00000000-0005-0000-0000-0000B0410000}"/>
    <cellStyle name="Normal 711 3" xfId="10023" xr:uid="{00000000-0005-0000-0000-0000B1410000}"/>
    <cellStyle name="Normal 711 3 2" xfId="18318" xr:uid="{00000000-0005-0000-0000-0000B2410000}"/>
    <cellStyle name="Normal 711 4" xfId="13749" xr:uid="{00000000-0005-0000-0000-0000B3410000}"/>
    <cellStyle name="Normal 711 4 2" xfId="21180" xr:uid="{00000000-0005-0000-0000-0000B4410000}"/>
    <cellStyle name="Normal 711 5" xfId="8566" xr:uid="{00000000-0005-0000-0000-0000B5410000}"/>
    <cellStyle name="Normal 711 5 2" xfId="24750" xr:uid="{00000000-0005-0000-0000-0000B6410000}"/>
    <cellStyle name="Normal 711 6" xfId="17098" xr:uid="{00000000-0005-0000-0000-0000B7410000}"/>
    <cellStyle name="Normal 712" xfId="2077" xr:uid="{00000000-0005-0000-0000-0000B8410000}"/>
    <cellStyle name="Normal 712 2" xfId="5514" xr:uid="{00000000-0005-0000-0000-0000B9410000}"/>
    <cellStyle name="Normal 712 2 2" xfId="15373" xr:uid="{00000000-0005-0000-0000-0000BA410000}"/>
    <cellStyle name="Normal 712 2 2 2" xfId="22804" xr:uid="{00000000-0005-0000-0000-0000BB410000}"/>
    <cellStyle name="Normal 712 2 3" xfId="12509" xr:uid="{00000000-0005-0000-0000-0000BC410000}"/>
    <cellStyle name="Normal 712 2 4" xfId="19942" xr:uid="{00000000-0005-0000-0000-0000BD410000}"/>
    <cellStyle name="Normal 712 3" xfId="10024" xr:uid="{00000000-0005-0000-0000-0000BE410000}"/>
    <cellStyle name="Normal 712 3 2" xfId="18319" xr:uid="{00000000-0005-0000-0000-0000BF410000}"/>
    <cellStyle name="Normal 712 4" xfId="13750" xr:uid="{00000000-0005-0000-0000-0000C0410000}"/>
    <cellStyle name="Normal 712 4 2" xfId="21181" xr:uid="{00000000-0005-0000-0000-0000C1410000}"/>
    <cellStyle name="Normal 712 5" xfId="8567" xr:uid="{00000000-0005-0000-0000-0000C2410000}"/>
    <cellStyle name="Normal 712 5 2" xfId="24756" xr:uid="{00000000-0005-0000-0000-0000C3410000}"/>
    <cellStyle name="Normal 712 6" xfId="17099" xr:uid="{00000000-0005-0000-0000-0000C4410000}"/>
    <cellStyle name="Normal 713" xfId="2078" xr:uid="{00000000-0005-0000-0000-0000C5410000}"/>
    <cellStyle name="Normal 713 2" xfId="5515" xr:uid="{00000000-0005-0000-0000-0000C6410000}"/>
    <cellStyle name="Normal 713 2 2" xfId="15374" xr:uid="{00000000-0005-0000-0000-0000C7410000}"/>
    <cellStyle name="Normal 713 2 2 2" xfId="22805" xr:uid="{00000000-0005-0000-0000-0000C8410000}"/>
    <cellStyle name="Normal 713 2 3" xfId="12510" xr:uid="{00000000-0005-0000-0000-0000C9410000}"/>
    <cellStyle name="Normal 713 2 4" xfId="19943" xr:uid="{00000000-0005-0000-0000-0000CA410000}"/>
    <cellStyle name="Normal 713 3" xfId="10025" xr:uid="{00000000-0005-0000-0000-0000CB410000}"/>
    <cellStyle name="Normal 713 3 2" xfId="18320" xr:uid="{00000000-0005-0000-0000-0000CC410000}"/>
    <cellStyle name="Normal 713 4" xfId="13751" xr:uid="{00000000-0005-0000-0000-0000CD410000}"/>
    <cellStyle name="Normal 713 4 2" xfId="21182" xr:uid="{00000000-0005-0000-0000-0000CE410000}"/>
    <cellStyle name="Normal 713 5" xfId="8568" xr:uid="{00000000-0005-0000-0000-0000CF410000}"/>
    <cellStyle name="Normal 713 5 2" xfId="24769" xr:uid="{00000000-0005-0000-0000-0000D0410000}"/>
    <cellStyle name="Normal 713 6" xfId="17100" xr:uid="{00000000-0005-0000-0000-0000D1410000}"/>
    <cellStyle name="Normal 714" xfId="2079" xr:uid="{00000000-0005-0000-0000-0000D2410000}"/>
    <cellStyle name="Normal 714 2" xfId="5516" xr:uid="{00000000-0005-0000-0000-0000D3410000}"/>
    <cellStyle name="Normal 714 2 2" xfId="15375" xr:uid="{00000000-0005-0000-0000-0000D4410000}"/>
    <cellStyle name="Normal 714 2 2 2" xfId="22806" xr:uid="{00000000-0005-0000-0000-0000D5410000}"/>
    <cellStyle name="Normal 714 2 3" xfId="12511" xr:uid="{00000000-0005-0000-0000-0000D6410000}"/>
    <cellStyle name="Normal 714 2 4" xfId="19944" xr:uid="{00000000-0005-0000-0000-0000D7410000}"/>
    <cellStyle name="Normal 714 3" xfId="10026" xr:uid="{00000000-0005-0000-0000-0000D8410000}"/>
    <cellStyle name="Normal 714 3 2" xfId="18321" xr:uid="{00000000-0005-0000-0000-0000D9410000}"/>
    <cellStyle name="Normal 714 4" xfId="13752" xr:uid="{00000000-0005-0000-0000-0000DA410000}"/>
    <cellStyle name="Normal 714 4 2" xfId="21183" xr:uid="{00000000-0005-0000-0000-0000DB410000}"/>
    <cellStyle name="Normal 714 5" xfId="8569" xr:uid="{00000000-0005-0000-0000-0000DC410000}"/>
    <cellStyle name="Normal 714 5 2" xfId="24772" xr:uid="{00000000-0005-0000-0000-0000DD410000}"/>
    <cellStyle name="Normal 714 6" xfId="17101" xr:uid="{00000000-0005-0000-0000-0000DE410000}"/>
    <cellStyle name="Normal 715" xfId="2080" xr:uid="{00000000-0005-0000-0000-0000DF410000}"/>
    <cellStyle name="Normal 715 2" xfId="5517" xr:uid="{00000000-0005-0000-0000-0000E0410000}"/>
    <cellStyle name="Normal 715 2 2" xfId="15376" xr:uid="{00000000-0005-0000-0000-0000E1410000}"/>
    <cellStyle name="Normal 715 2 2 2" xfId="22807" xr:uid="{00000000-0005-0000-0000-0000E2410000}"/>
    <cellStyle name="Normal 715 2 3" xfId="12512" xr:uid="{00000000-0005-0000-0000-0000E3410000}"/>
    <cellStyle name="Normal 715 2 4" xfId="19945" xr:uid="{00000000-0005-0000-0000-0000E4410000}"/>
    <cellStyle name="Normal 715 3" xfId="10027" xr:uid="{00000000-0005-0000-0000-0000E5410000}"/>
    <cellStyle name="Normal 715 3 2" xfId="18322" xr:uid="{00000000-0005-0000-0000-0000E6410000}"/>
    <cellStyle name="Normal 715 4" xfId="13753" xr:uid="{00000000-0005-0000-0000-0000E7410000}"/>
    <cellStyle name="Normal 715 4 2" xfId="21184" xr:uid="{00000000-0005-0000-0000-0000E8410000}"/>
    <cellStyle name="Normal 715 5" xfId="8570" xr:uid="{00000000-0005-0000-0000-0000E9410000}"/>
    <cellStyle name="Normal 715 5 2" xfId="24771" xr:uid="{00000000-0005-0000-0000-0000EA410000}"/>
    <cellStyle name="Normal 715 6" xfId="17102" xr:uid="{00000000-0005-0000-0000-0000EB410000}"/>
    <cellStyle name="Normal 716" xfId="2081" xr:uid="{00000000-0005-0000-0000-0000EC410000}"/>
    <cellStyle name="Normal 716 2" xfId="5518" xr:uid="{00000000-0005-0000-0000-0000ED410000}"/>
    <cellStyle name="Normal 716 2 2" xfId="15377" xr:uid="{00000000-0005-0000-0000-0000EE410000}"/>
    <cellStyle name="Normal 716 2 2 2" xfId="22808" xr:uid="{00000000-0005-0000-0000-0000EF410000}"/>
    <cellStyle name="Normal 716 2 3" xfId="12513" xr:uid="{00000000-0005-0000-0000-0000F0410000}"/>
    <cellStyle name="Normal 716 2 4" xfId="19946" xr:uid="{00000000-0005-0000-0000-0000F1410000}"/>
    <cellStyle name="Normal 716 3" xfId="10028" xr:uid="{00000000-0005-0000-0000-0000F2410000}"/>
    <cellStyle name="Normal 716 3 2" xfId="18323" xr:uid="{00000000-0005-0000-0000-0000F3410000}"/>
    <cellStyle name="Normal 716 4" xfId="13754" xr:uid="{00000000-0005-0000-0000-0000F4410000}"/>
    <cellStyle name="Normal 716 4 2" xfId="21185" xr:uid="{00000000-0005-0000-0000-0000F5410000}"/>
    <cellStyle name="Normal 716 5" xfId="8571" xr:uid="{00000000-0005-0000-0000-0000F6410000}"/>
    <cellStyle name="Normal 716 5 2" xfId="24742" xr:uid="{00000000-0005-0000-0000-0000F7410000}"/>
    <cellStyle name="Normal 716 6" xfId="17103" xr:uid="{00000000-0005-0000-0000-0000F8410000}"/>
    <cellStyle name="Normal 717" xfId="2082" xr:uid="{00000000-0005-0000-0000-0000F9410000}"/>
    <cellStyle name="Normal 717 2" xfId="5519" xr:uid="{00000000-0005-0000-0000-0000FA410000}"/>
    <cellStyle name="Normal 717 2 2" xfId="15378" xr:uid="{00000000-0005-0000-0000-0000FB410000}"/>
    <cellStyle name="Normal 717 2 2 2" xfId="22809" xr:uid="{00000000-0005-0000-0000-0000FC410000}"/>
    <cellStyle name="Normal 717 2 3" xfId="12514" xr:uid="{00000000-0005-0000-0000-0000FD410000}"/>
    <cellStyle name="Normal 717 2 4" xfId="19947" xr:uid="{00000000-0005-0000-0000-0000FE410000}"/>
    <cellStyle name="Normal 717 3" xfId="10029" xr:uid="{00000000-0005-0000-0000-0000FF410000}"/>
    <cellStyle name="Normal 717 3 2" xfId="18324" xr:uid="{00000000-0005-0000-0000-000000420000}"/>
    <cellStyle name="Normal 717 4" xfId="13755" xr:uid="{00000000-0005-0000-0000-000001420000}"/>
    <cellStyle name="Normal 717 4 2" xfId="21186" xr:uid="{00000000-0005-0000-0000-000002420000}"/>
    <cellStyle name="Normal 717 5" xfId="8572" xr:uid="{00000000-0005-0000-0000-000003420000}"/>
    <cellStyle name="Normal 717 5 2" xfId="24753" xr:uid="{00000000-0005-0000-0000-000004420000}"/>
    <cellStyle name="Normal 717 6" xfId="17104" xr:uid="{00000000-0005-0000-0000-000005420000}"/>
    <cellStyle name="Normal 718" xfId="2083" xr:uid="{00000000-0005-0000-0000-000006420000}"/>
    <cellStyle name="Normal 718 2" xfId="5520" xr:uid="{00000000-0005-0000-0000-000007420000}"/>
    <cellStyle name="Normal 718 2 2" xfId="15379" xr:uid="{00000000-0005-0000-0000-000008420000}"/>
    <cellStyle name="Normal 718 2 2 2" xfId="22810" xr:uid="{00000000-0005-0000-0000-000009420000}"/>
    <cellStyle name="Normal 718 2 3" xfId="12515" xr:uid="{00000000-0005-0000-0000-00000A420000}"/>
    <cellStyle name="Normal 718 2 4" xfId="19948" xr:uid="{00000000-0005-0000-0000-00000B420000}"/>
    <cellStyle name="Normal 718 3" xfId="10030" xr:uid="{00000000-0005-0000-0000-00000C420000}"/>
    <cellStyle name="Normal 718 3 2" xfId="18325" xr:uid="{00000000-0005-0000-0000-00000D420000}"/>
    <cellStyle name="Normal 718 4" xfId="13756" xr:uid="{00000000-0005-0000-0000-00000E420000}"/>
    <cellStyle name="Normal 718 4 2" xfId="21187" xr:uid="{00000000-0005-0000-0000-00000F420000}"/>
    <cellStyle name="Normal 718 5" xfId="8573" xr:uid="{00000000-0005-0000-0000-000010420000}"/>
    <cellStyle name="Normal 718 5 2" xfId="24768" xr:uid="{00000000-0005-0000-0000-000011420000}"/>
    <cellStyle name="Normal 718 6" xfId="17105" xr:uid="{00000000-0005-0000-0000-000012420000}"/>
    <cellStyle name="Normal 719" xfId="2084" xr:uid="{00000000-0005-0000-0000-000013420000}"/>
    <cellStyle name="Normal 719 2" xfId="5521" xr:uid="{00000000-0005-0000-0000-000014420000}"/>
    <cellStyle name="Normal 719 2 2" xfId="15380" xr:uid="{00000000-0005-0000-0000-000015420000}"/>
    <cellStyle name="Normal 719 2 2 2" xfId="22811" xr:uid="{00000000-0005-0000-0000-000016420000}"/>
    <cellStyle name="Normal 719 2 3" xfId="12516" xr:uid="{00000000-0005-0000-0000-000017420000}"/>
    <cellStyle name="Normal 719 2 4" xfId="19949" xr:uid="{00000000-0005-0000-0000-000018420000}"/>
    <cellStyle name="Normal 719 3" xfId="10031" xr:uid="{00000000-0005-0000-0000-000019420000}"/>
    <cellStyle name="Normal 719 3 2" xfId="18326" xr:uid="{00000000-0005-0000-0000-00001A420000}"/>
    <cellStyle name="Normal 719 4" xfId="13757" xr:uid="{00000000-0005-0000-0000-00001B420000}"/>
    <cellStyle name="Normal 719 4 2" xfId="21188" xr:uid="{00000000-0005-0000-0000-00001C420000}"/>
    <cellStyle name="Normal 719 5" xfId="8574" xr:uid="{00000000-0005-0000-0000-00001D420000}"/>
    <cellStyle name="Normal 719 5 2" xfId="24741" xr:uid="{00000000-0005-0000-0000-00001E420000}"/>
    <cellStyle name="Normal 719 6" xfId="17106" xr:uid="{00000000-0005-0000-0000-00001F420000}"/>
    <cellStyle name="Normal 72" xfId="2085" xr:uid="{00000000-0005-0000-0000-000020420000}"/>
    <cellStyle name="Normal 72 2" xfId="2086" xr:uid="{00000000-0005-0000-0000-000021420000}"/>
    <cellStyle name="Normal 72 2 2" xfId="5523" xr:uid="{00000000-0005-0000-0000-000022420000}"/>
    <cellStyle name="Normal 72 2 2 2" xfId="15382" xr:uid="{00000000-0005-0000-0000-000023420000}"/>
    <cellStyle name="Normal 72 2 2 2 2" xfId="22813" xr:uid="{00000000-0005-0000-0000-000024420000}"/>
    <cellStyle name="Normal 72 2 2 3" xfId="12518" xr:uid="{00000000-0005-0000-0000-000025420000}"/>
    <cellStyle name="Normal 72 2 2 4" xfId="19951" xr:uid="{00000000-0005-0000-0000-000026420000}"/>
    <cellStyle name="Normal 72 2 3" xfId="10033" xr:uid="{00000000-0005-0000-0000-000027420000}"/>
    <cellStyle name="Normal 72 2 3 2" xfId="18328" xr:uid="{00000000-0005-0000-0000-000028420000}"/>
    <cellStyle name="Normal 72 2 4" xfId="13759" xr:uid="{00000000-0005-0000-0000-000029420000}"/>
    <cellStyle name="Normal 72 2 4 2" xfId="21190" xr:uid="{00000000-0005-0000-0000-00002A420000}"/>
    <cellStyle name="Normal 72 2 5" xfId="16105" xr:uid="{00000000-0005-0000-0000-00002B420000}"/>
    <cellStyle name="Normal 72 2 5 2" xfId="23536" xr:uid="{00000000-0005-0000-0000-00002C420000}"/>
    <cellStyle name="Normal 72 2 6" xfId="8576" xr:uid="{00000000-0005-0000-0000-00002D420000}"/>
    <cellStyle name="Normal 72 2 6 2" xfId="23967" xr:uid="{00000000-0005-0000-0000-00002E420000}"/>
    <cellStyle name="Normal 72 2 7" xfId="17108" xr:uid="{00000000-0005-0000-0000-00002F420000}"/>
    <cellStyle name="Normal 72 3" xfId="2087" xr:uid="{00000000-0005-0000-0000-000030420000}"/>
    <cellStyle name="Normal 72 3 2" xfId="5524" xr:uid="{00000000-0005-0000-0000-000031420000}"/>
    <cellStyle name="Normal 72 3 2 2" xfId="15383" xr:uid="{00000000-0005-0000-0000-000032420000}"/>
    <cellStyle name="Normal 72 3 2 2 2" xfId="22814" xr:uid="{00000000-0005-0000-0000-000033420000}"/>
    <cellStyle name="Normal 72 3 2 3" xfId="12519" xr:uid="{00000000-0005-0000-0000-000034420000}"/>
    <cellStyle name="Normal 72 3 2 4" xfId="19952" xr:uid="{00000000-0005-0000-0000-000035420000}"/>
    <cellStyle name="Normal 72 3 3" xfId="10034" xr:uid="{00000000-0005-0000-0000-000036420000}"/>
    <cellStyle name="Normal 72 3 3 2" xfId="18329" xr:uid="{00000000-0005-0000-0000-000037420000}"/>
    <cellStyle name="Normal 72 3 4" xfId="13760" xr:uid="{00000000-0005-0000-0000-000038420000}"/>
    <cellStyle name="Normal 72 3 4 2" xfId="21191" xr:uid="{00000000-0005-0000-0000-000039420000}"/>
    <cellStyle name="Normal 72 3 5" xfId="16106" xr:uid="{00000000-0005-0000-0000-00003A420000}"/>
    <cellStyle name="Normal 72 3 5 2" xfId="23537" xr:uid="{00000000-0005-0000-0000-00003B420000}"/>
    <cellStyle name="Normal 72 3 6" xfId="8577" xr:uid="{00000000-0005-0000-0000-00003C420000}"/>
    <cellStyle name="Normal 72 3 6 2" xfId="23968" xr:uid="{00000000-0005-0000-0000-00003D420000}"/>
    <cellStyle name="Normal 72 3 7" xfId="17109" xr:uid="{00000000-0005-0000-0000-00003E420000}"/>
    <cellStyle name="Normal 72 4" xfId="5522" xr:uid="{00000000-0005-0000-0000-00003F420000}"/>
    <cellStyle name="Normal 72 4 2" xfId="15381" xr:uid="{00000000-0005-0000-0000-000040420000}"/>
    <cellStyle name="Normal 72 4 2 2" xfId="22812" xr:uid="{00000000-0005-0000-0000-000041420000}"/>
    <cellStyle name="Normal 72 4 3" xfId="12517" xr:uid="{00000000-0005-0000-0000-000042420000}"/>
    <cellStyle name="Normal 72 4 4" xfId="19950" xr:uid="{00000000-0005-0000-0000-000043420000}"/>
    <cellStyle name="Normal 72 5" xfId="10032" xr:uid="{00000000-0005-0000-0000-000044420000}"/>
    <cellStyle name="Normal 72 5 2" xfId="18327" xr:uid="{00000000-0005-0000-0000-000045420000}"/>
    <cellStyle name="Normal 72 6" xfId="13758" xr:uid="{00000000-0005-0000-0000-000046420000}"/>
    <cellStyle name="Normal 72 6 2" xfId="21189" xr:uid="{00000000-0005-0000-0000-000047420000}"/>
    <cellStyle name="Normal 72 7" xfId="16104" xr:uid="{00000000-0005-0000-0000-000048420000}"/>
    <cellStyle name="Normal 72 7 2" xfId="23535" xr:uid="{00000000-0005-0000-0000-000049420000}"/>
    <cellStyle name="Normal 72 8" xfId="8575" xr:uid="{00000000-0005-0000-0000-00004A420000}"/>
    <cellStyle name="Normal 72 8 2" xfId="23966" xr:uid="{00000000-0005-0000-0000-00004B420000}"/>
    <cellStyle name="Normal 72 9" xfId="17107" xr:uid="{00000000-0005-0000-0000-00004C420000}"/>
    <cellStyle name="Normal 720" xfId="2088" xr:uid="{00000000-0005-0000-0000-00004D420000}"/>
    <cellStyle name="Normal 720 2" xfId="5525" xr:uid="{00000000-0005-0000-0000-00004E420000}"/>
    <cellStyle name="Normal 720 2 2" xfId="15384" xr:uid="{00000000-0005-0000-0000-00004F420000}"/>
    <cellStyle name="Normal 720 2 2 2" xfId="22815" xr:uid="{00000000-0005-0000-0000-000050420000}"/>
    <cellStyle name="Normal 720 2 3" xfId="12520" xr:uid="{00000000-0005-0000-0000-000051420000}"/>
    <cellStyle name="Normal 720 2 4" xfId="19953" xr:uid="{00000000-0005-0000-0000-000052420000}"/>
    <cellStyle name="Normal 720 3" xfId="10035" xr:uid="{00000000-0005-0000-0000-000053420000}"/>
    <cellStyle name="Normal 720 3 2" xfId="18330" xr:uid="{00000000-0005-0000-0000-000054420000}"/>
    <cellStyle name="Normal 720 4" xfId="13761" xr:uid="{00000000-0005-0000-0000-000055420000}"/>
    <cellStyle name="Normal 720 4 2" xfId="21192" xr:uid="{00000000-0005-0000-0000-000056420000}"/>
    <cellStyle name="Normal 720 5" xfId="8578" xr:uid="{00000000-0005-0000-0000-000057420000}"/>
    <cellStyle name="Normal 720 5 2" xfId="24749" xr:uid="{00000000-0005-0000-0000-000058420000}"/>
    <cellStyle name="Normal 720 6" xfId="17110" xr:uid="{00000000-0005-0000-0000-000059420000}"/>
    <cellStyle name="Normal 721" xfId="2089" xr:uid="{00000000-0005-0000-0000-00005A420000}"/>
    <cellStyle name="Normal 721 2" xfId="5526" xr:uid="{00000000-0005-0000-0000-00005B420000}"/>
    <cellStyle name="Normal 721 2 2" xfId="15385" xr:uid="{00000000-0005-0000-0000-00005C420000}"/>
    <cellStyle name="Normal 721 2 2 2" xfId="22816" xr:uid="{00000000-0005-0000-0000-00005D420000}"/>
    <cellStyle name="Normal 721 2 3" xfId="12521" xr:uid="{00000000-0005-0000-0000-00005E420000}"/>
    <cellStyle name="Normal 721 2 4" xfId="19954" xr:uid="{00000000-0005-0000-0000-00005F420000}"/>
    <cellStyle name="Normal 721 3" xfId="10036" xr:uid="{00000000-0005-0000-0000-000060420000}"/>
    <cellStyle name="Normal 721 3 2" xfId="18331" xr:uid="{00000000-0005-0000-0000-000061420000}"/>
    <cellStyle name="Normal 721 4" xfId="13762" xr:uid="{00000000-0005-0000-0000-000062420000}"/>
    <cellStyle name="Normal 721 4 2" xfId="21193" xr:uid="{00000000-0005-0000-0000-000063420000}"/>
    <cellStyle name="Normal 721 5" xfId="8579" xr:uid="{00000000-0005-0000-0000-000064420000}"/>
    <cellStyle name="Normal 721 5 2" xfId="24748" xr:uid="{00000000-0005-0000-0000-000065420000}"/>
    <cellStyle name="Normal 721 6" xfId="17111" xr:uid="{00000000-0005-0000-0000-000066420000}"/>
    <cellStyle name="Normal 722" xfId="2090" xr:uid="{00000000-0005-0000-0000-000067420000}"/>
    <cellStyle name="Normal 722 2" xfId="5527" xr:uid="{00000000-0005-0000-0000-000068420000}"/>
    <cellStyle name="Normal 722 2 2" xfId="15386" xr:uid="{00000000-0005-0000-0000-000069420000}"/>
    <cellStyle name="Normal 722 2 2 2" xfId="22817" xr:uid="{00000000-0005-0000-0000-00006A420000}"/>
    <cellStyle name="Normal 722 2 3" xfId="12522" xr:uid="{00000000-0005-0000-0000-00006B420000}"/>
    <cellStyle name="Normal 722 2 4" xfId="19955" xr:uid="{00000000-0005-0000-0000-00006C420000}"/>
    <cellStyle name="Normal 722 3" xfId="10037" xr:uid="{00000000-0005-0000-0000-00006D420000}"/>
    <cellStyle name="Normal 722 3 2" xfId="18332" xr:uid="{00000000-0005-0000-0000-00006E420000}"/>
    <cellStyle name="Normal 722 4" xfId="13763" xr:uid="{00000000-0005-0000-0000-00006F420000}"/>
    <cellStyle name="Normal 722 4 2" xfId="21194" xr:uid="{00000000-0005-0000-0000-000070420000}"/>
    <cellStyle name="Normal 722 5" xfId="8580" xr:uid="{00000000-0005-0000-0000-000071420000}"/>
    <cellStyle name="Normal 722 5 2" xfId="24760" xr:uid="{00000000-0005-0000-0000-000072420000}"/>
    <cellStyle name="Normal 722 6" xfId="17112" xr:uid="{00000000-0005-0000-0000-000073420000}"/>
    <cellStyle name="Normal 723" xfId="2091" xr:uid="{00000000-0005-0000-0000-000074420000}"/>
    <cellStyle name="Normal 723 2" xfId="5528" xr:uid="{00000000-0005-0000-0000-000075420000}"/>
    <cellStyle name="Normal 723 2 2" xfId="15387" xr:uid="{00000000-0005-0000-0000-000076420000}"/>
    <cellStyle name="Normal 723 2 2 2" xfId="22818" xr:uid="{00000000-0005-0000-0000-000077420000}"/>
    <cellStyle name="Normal 723 2 3" xfId="12523" xr:uid="{00000000-0005-0000-0000-000078420000}"/>
    <cellStyle name="Normal 723 2 4" xfId="19956" xr:uid="{00000000-0005-0000-0000-000079420000}"/>
    <cellStyle name="Normal 723 3" xfId="10038" xr:uid="{00000000-0005-0000-0000-00007A420000}"/>
    <cellStyle name="Normal 723 3 2" xfId="18333" xr:uid="{00000000-0005-0000-0000-00007B420000}"/>
    <cellStyle name="Normal 723 4" xfId="13764" xr:uid="{00000000-0005-0000-0000-00007C420000}"/>
    <cellStyle name="Normal 723 4 2" xfId="21195" xr:uid="{00000000-0005-0000-0000-00007D420000}"/>
    <cellStyle name="Normal 723 5" xfId="8581" xr:uid="{00000000-0005-0000-0000-00007E420000}"/>
    <cellStyle name="Normal 723 5 2" xfId="24767" xr:uid="{00000000-0005-0000-0000-00007F420000}"/>
    <cellStyle name="Normal 723 6" xfId="17113" xr:uid="{00000000-0005-0000-0000-000080420000}"/>
    <cellStyle name="Normal 724" xfId="2092" xr:uid="{00000000-0005-0000-0000-000081420000}"/>
    <cellStyle name="Normal 724 2" xfId="5529" xr:uid="{00000000-0005-0000-0000-000082420000}"/>
    <cellStyle name="Normal 724 2 2" xfId="15388" xr:uid="{00000000-0005-0000-0000-000083420000}"/>
    <cellStyle name="Normal 724 2 2 2" xfId="22819" xr:uid="{00000000-0005-0000-0000-000084420000}"/>
    <cellStyle name="Normal 724 2 3" xfId="12524" xr:uid="{00000000-0005-0000-0000-000085420000}"/>
    <cellStyle name="Normal 724 2 4" xfId="19957" xr:uid="{00000000-0005-0000-0000-000086420000}"/>
    <cellStyle name="Normal 724 3" xfId="10039" xr:uid="{00000000-0005-0000-0000-000087420000}"/>
    <cellStyle name="Normal 724 3 2" xfId="18334" xr:uid="{00000000-0005-0000-0000-000088420000}"/>
    <cellStyle name="Normal 724 4" xfId="13765" xr:uid="{00000000-0005-0000-0000-000089420000}"/>
    <cellStyle name="Normal 724 4 2" xfId="21196" xr:uid="{00000000-0005-0000-0000-00008A420000}"/>
    <cellStyle name="Normal 724 5" xfId="8582" xr:uid="{00000000-0005-0000-0000-00008B420000}"/>
    <cellStyle name="Normal 724 5 2" xfId="24752" xr:uid="{00000000-0005-0000-0000-00008C420000}"/>
    <cellStyle name="Normal 724 6" xfId="17114" xr:uid="{00000000-0005-0000-0000-00008D420000}"/>
    <cellStyle name="Normal 725" xfId="2093" xr:uid="{00000000-0005-0000-0000-00008E420000}"/>
    <cellStyle name="Normal 725 2" xfId="5530" xr:uid="{00000000-0005-0000-0000-00008F420000}"/>
    <cellStyle name="Normal 725 2 2" xfId="15389" xr:uid="{00000000-0005-0000-0000-000090420000}"/>
    <cellStyle name="Normal 725 2 2 2" xfId="22820" xr:uid="{00000000-0005-0000-0000-000091420000}"/>
    <cellStyle name="Normal 725 2 3" xfId="12525" xr:uid="{00000000-0005-0000-0000-000092420000}"/>
    <cellStyle name="Normal 725 2 4" xfId="19958" xr:uid="{00000000-0005-0000-0000-000093420000}"/>
    <cellStyle name="Normal 725 3" xfId="10040" xr:uid="{00000000-0005-0000-0000-000094420000}"/>
    <cellStyle name="Normal 725 3 2" xfId="18335" xr:uid="{00000000-0005-0000-0000-000095420000}"/>
    <cellStyle name="Normal 725 4" xfId="13766" xr:uid="{00000000-0005-0000-0000-000096420000}"/>
    <cellStyle name="Normal 725 4 2" xfId="21197" xr:uid="{00000000-0005-0000-0000-000097420000}"/>
    <cellStyle name="Normal 725 5" xfId="8583" xr:uid="{00000000-0005-0000-0000-000098420000}"/>
    <cellStyle name="Normal 725 5 2" xfId="24746" xr:uid="{00000000-0005-0000-0000-000099420000}"/>
    <cellStyle name="Normal 725 6" xfId="17115" xr:uid="{00000000-0005-0000-0000-00009A420000}"/>
    <cellStyle name="Normal 726" xfId="2094" xr:uid="{00000000-0005-0000-0000-00009B420000}"/>
    <cellStyle name="Normal 726 2" xfId="5531" xr:uid="{00000000-0005-0000-0000-00009C420000}"/>
    <cellStyle name="Normal 726 2 2" xfId="15390" xr:uid="{00000000-0005-0000-0000-00009D420000}"/>
    <cellStyle name="Normal 726 2 2 2" xfId="22821" xr:uid="{00000000-0005-0000-0000-00009E420000}"/>
    <cellStyle name="Normal 726 2 3" xfId="12526" xr:uid="{00000000-0005-0000-0000-00009F420000}"/>
    <cellStyle name="Normal 726 2 4" xfId="19959" xr:uid="{00000000-0005-0000-0000-0000A0420000}"/>
    <cellStyle name="Normal 726 3" xfId="10041" xr:uid="{00000000-0005-0000-0000-0000A1420000}"/>
    <cellStyle name="Normal 726 3 2" xfId="18336" xr:uid="{00000000-0005-0000-0000-0000A2420000}"/>
    <cellStyle name="Normal 726 4" xfId="13767" xr:uid="{00000000-0005-0000-0000-0000A3420000}"/>
    <cellStyle name="Normal 726 4 2" xfId="21198" xr:uid="{00000000-0005-0000-0000-0000A4420000}"/>
    <cellStyle name="Normal 726 5" xfId="8584" xr:uid="{00000000-0005-0000-0000-0000A5420000}"/>
    <cellStyle name="Normal 726 5 2" xfId="24754" xr:uid="{00000000-0005-0000-0000-0000A6420000}"/>
    <cellStyle name="Normal 726 6" xfId="17116" xr:uid="{00000000-0005-0000-0000-0000A7420000}"/>
    <cellStyle name="Normal 727" xfId="2095" xr:uid="{00000000-0005-0000-0000-0000A8420000}"/>
    <cellStyle name="Normal 727 2" xfId="5532" xr:uid="{00000000-0005-0000-0000-0000A9420000}"/>
    <cellStyle name="Normal 727 2 2" xfId="15391" xr:uid="{00000000-0005-0000-0000-0000AA420000}"/>
    <cellStyle name="Normal 727 2 2 2" xfId="22822" xr:uid="{00000000-0005-0000-0000-0000AB420000}"/>
    <cellStyle name="Normal 727 2 3" xfId="12527" xr:uid="{00000000-0005-0000-0000-0000AC420000}"/>
    <cellStyle name="Normal 727 2 4" xfId="19960" xr:uid="{00000000-0005-0000-0000-0000AD420000}"/>
    <cellStyle name="Normal 727 3" xfId="10042" xr:uid="{00000000-0005-0000-0000-0000AE420000}"/>
    <cellStyle name="Normal 727 3 2" xfId="18337" xr:uid="{00000000-0005-0000-0000-0000AF420000}"/>
    <cellStyle name="Normal 727 4" xfId="13768" xr:uid="{00000000-0005-0000-0000-0000B0420000}"/>
    <cellStyle name="Normal 727 4 2" xfId="21199" xr:uid="{00000000-0005-0000-0000-0000B1420000}"/>
    <cellStyle name="Normal 727 5" xfId="8585" xr:uid="{00000000-0005-0000-0000-0000B2420000}"/>
    <cellStyle name="Normal 727 5 2" xfId="24758" xr:uid="{00000000-0005-0000-0000-0000B3420000}"/>
    <cellStyle name="Normal 727 6" xfId="17117" xr:uid="{00000000-0005-0000-0000-0000B4420000}"/>
    <cellStyle name="Normal 728" xfId="2096" xr:uid="{00000000-0005-0000-0000-0000B5420000}"/>
    <cellStyle name="Normal 728 2" xfId="5533" xr:uid="{00000000-0005-0000-0000-0000B6420000}"/>
    <cellStyle name="Normal 728 2 2" xfId="15392" xr:uid="{00000000-0005-0000-0000-0000B7420000}"/>
    <cellStyle name="Normal 728 2 2 2" xfId="22823" xr:uid="{00000000-0005-0000-0000-0000B8420000}"/>
    <cellStyle name="Normal 728 2 3" xfId="12528" xr:uid="{00000000-0005-0000-0000-0000B9420000}"/>
    <cellStyle name="Normal 728 2 4" xfId="19961" xr:uid="{00000000-0005-0000-0000-0000BA420000}"/>
    <cellStyle name="Normal 728 3" xfId="10043" xr:uid="{00000000-0005-0000-0000-0000BB420000}"/>
    <cellStyle name="Normal 728 3 2" xfId="18338" xr:uid="{00000000-0005-0000-0000-0000BC420000}"/>
    <cellStyle name="Normal 728 4" xfId="13769" xr:uid="{00000000-0005-0000-0000-0000BD420000}"/>
    <cellStyle name="Normal 728 4 2" xfId="21200" xr:uid="{00000000-0005-0000-0000-0000BE420000}"/>
    <cellStyle name="Normal 728 5" xfId="8586" xr:uid="{00000000-0005-0000-0000-0000BF420000}"/>
    <cellStyle name="Normal 728 5 2" xfId="24764" xr:uid="{00000000-0005-0000-0000-0000C0420000}"/>
    <cellStyle name="Normal 728 6" xfId="17118" xr:uid="{00000000-0005-0000-0000-0000C1420000}"/>
    <cellStyle name="Normal 729" xfId="2097" xr:uid="{00000000-0005-0000-0000-0000C2420000}"/>
    <cellStyle name="Normal 729 2" xfId="5534" xr:uid="{00000000-0005-0000-0000-0000C3420000}"/>
    <cellStyle name="Normal 729 2 2" xfId="15393" xr:uid="{00000000-0005-0000-0000-0000C4420000}"/>
    <cellStyle name="Normal 729 2 2 2" xfId="22824" xr:uid="{00000000-0005-0000-0000-0000C5420000}"/>
    <cellStyle name="Normal 729 2 3" xfId="12529" xr:uid="{00000000-0005-0000-0000-0000C6420000}"/>
    <cellStyle name="Normal 729 2 4" xfId="19962" xr:uid="{00000000-0005-0000-0000-0000C7420000}"/>
    <cellStyle name="Normal 729 3" xfId="10044" xr:uid="{00000000-0005-0000-0000-0000C8420000}"/>
    <cellStyle name="Normal 729 3 2" xfId="18339" xr:uid="{00000000-0005-0000-0000-0000C9420000}"/>
    <cellStyle name="Normal 729 4" xfId="13770" xr:uid="{00000000-0005-0000-0000-0000CA420000}"/>
    <cellStyle name="Normal 729 4 2" xfId="21201" xr:uid="{00000000-0005-0000-0000-0000CB420000}"/>
    <cellStyle name="Normal 729 5" xfId="8587" xr:uid="{00000000-0005-0000-0000-0000CC420000}"/>
    <cellStyle name="Normal 729 5 2" xfId="24766" xr:uid="{00000000-0005-0000-0000-0000CD420000}"/>
    <cellStyle name="Normal 729 6" xfId="17119" xr:uid="{00000000-0005-0000-0000-0000CE420000}"/>
    <cellStyle name="Normal 73" xfId="2098" xr:uid="{00000000-0005-0000-0000-0000CF420000}"/>
    <cellStyle name="Normal 73 2" xfId="2099" xr:uid="{00000000-0005-0000-0000-0000D0420000}"/>
    <cellStyle name="Normal 73 2 2" xfId="2100" xr:uid="{00000000-0005-0000-0000-0000D1420000}"/>
    <cellStyle name="Normal 73 2 2 2" xfId="5537" xr:uid="{00000000-0005-0000-0000-0000D2420000}"/>
    <cellStyle name="Normal 73 2 2 3" xfId="5538" xr:uid="{00000000-0005-0000-0000-0000D3420000}"/>
    <cellStyle name="Normal 73 2 2 3 2" xfId="15396" xr:uid="{00000000-0005-0000-0000-0000D4420000}"/>
    <cellStyle name="Normal 73 2 2 3 2 2" xfId="22827" xr:uid="{00000000-0005-0000-0000-0000D5420000}"/>
    <cellStyle name="Normal 73 2 2 3 3" xfId="12532" xr:uid="{00000000-0005-0000-0000-0000D6420000}"/>
    <cellStyle name="Normal 73 2 2 3 4" xfId="19965" xr:uid="{00000000-0005-0000-0000-0000D7420000}"/>
    <cellStyle name="Normal 73 2 2 4" xfId="25156" xr:uid="{00000000-0005-0000-0000-0000D8420000}"/>
    <cellStyle name="Normal 73 2 3" xfId="5536" xr:uid="{00000000-0005-0000-0000-0000D9420000}"/>
    <cellStyle name="Normal 73 2 3 2" xfId="15395" xr:uid="{00000000-0005-0000-0000-0000DA420000}"/>
    <cellStyle name="Normal 73 2 3 2 2" xfId="22826" xr:uid="{00000000-0005-0000-0000-0000DB420000}"/>
    <cellStyle name="Normal 73 2 3 3" xfId="12531" xr:uid="{00000000-0005-0000-0000-0000DC420000}"/>
    <cellStyle name="Normal 73 2 3 4" xfId="19964" xr:uid="{00000000-0005-0000-0000-0000DD420000}"/>
    <cellStyle name="Normal 73 2 4" xfId="10045" xr:uid="{00000000-0005-0000-0000-0000DE420000}"/>
    <cellStyle name="Normal 73 2 4 2" xfId="18340" xr:uid="{00000000-0005-0000-0000-0000DF420000}"/>
    <cellStyle name="Normal 73 2 5" xfId="13771" xr:uid="{00000000-0005-0000-0000-0000E0420000}"/>
    <cellStyle name="Normal 73 2 5 2" xfId="21202" xr:uid="{00000000-0005-0000-0000-0000E1420000}"/>
    <cellStyle name="Normal 73 2 6" xfId="8589" xr:uid="{00000000-0005-0000-0000-0000E2420000}"/>
    <cellStyle name="Normal 73 2 7" xfId="17121" xr:uid="{00000000-0005-0000-0000-0000E3420000}"/>
    <cellStyle name="Normal 73 3" xfId="2101" xr:uid="{00000000-0005-0000-0000-0000E4420000}"/>
    <cellStyle name="Normal 73 3 2" xfId="2102" xr:uid="{00000000-0005-0000-0000-0000E5420000}"/>
    <cellStyle name="Normal 73 3 3" xfId="2103" xr:uid="{00000000-0005-0000-0000-0000E6420000}"/>
    <cellStyle name="Normal 73 3 3 2" xfId="2104" xr:uid="{00000000-0005-0000-0000-0000E7420000}"/>
    <cellStyle name="Normal 73 3 3 3" xfId="10046" xr:uid="{00000000-0005-0000-0000-0000E8420000}"/>
    <cellStyle name="Normal 73 4" xfId="2105" xr:uid="{00000000-0005-0000-0000-0000E9420000}"/>
    <cellStyle name="Normal 73 4 2" xfId="2106" xr:uid="{00000000-0005-0000-0000-0000EA420000}"/>
    <cellStyle name="Normal 73 4 3" xfId="10047" xr:uid="{00000000-0005-0000-0000-0000EB420000}"/>
    <cellStyle name="Normal 73 5" xfId="5535" xr:uid="{00000000-0005-0000-0000-0000EC420000}"/>
    <cellStyle name="Normal 73 5 2" xfId="15394" xr:uid="{00000000-0005-0000-0000-0000ED420000}"/>
    <cellStyle name="Normal 73 5 2 2" xfId="22825" xr:uid="{00000000-0005-0000-0000-0000EE420000}"/>
    <cellStyle name="Normal 73 5 3" xfId="12530" xr:uid="{00000000-0005-0000-0000-0000EF420000}"/>
    <cellStyle name="Normal 73 5 4" xfId="19963" xr:uid="{00000000-0005-0000-0000-0000F0420000}"/>
    <cellStyle name="Normal 73 6" xfId="16107" xr:uid="{00000000-0005-0000-0000-0000F1420000}"/>
    <cellStyle name="Normal 73 6 2" xfId="23538" xr:uid="{00000000-0005-0000-0000-0000F2420000}"/>
    <cellStyle name="Normal 73 7" xfId="8588" xr:uid="{00000000-0005-0000-0000-0000F3420000}"/>
    <cellStyle name="Normal 73 7 2" xfId="23969" xr:uid="{00000000-0005-0000-0000-0000F4420000}"/>
    <cellStyle name="Normal 73 8" xfId="17120" xr:uid="{00000000-0005-0000-0000-0000F5420000}"/>
    <cellStyle name="Normal 730" xfId="2107" xr:uid="{00000000-0005-0000-0000-0000F6420000}"/>
    <cellStyle name="Normal 730 2" xfId="5539" xr:uid="{00000000-0005-0000-0000-0000F7420000}"/>
    <cellStyle name="Normal 730 2 2" xfId="15397" xr:uid="{00000000-0005-0000-0000-0000F8420000}"/>
    <cellStyle name="Normal 730 2 2 2" xfId="22828" xr:uid="{00000000-0005-0000-0000-0000F9420000}"/>
    <cellStyle name="Normal 730 2 3" xfId="12533" xr:uid="{00000000-0005-0000-0000-0000FA420000}"/>
    <cellStyle name="Normal 730 2 4" xfId="19966" xr:uid="{00000000-0005-0000-0000-0000FB420000}"/>
    <cellStyle name="Normal 730 3" xfId="10048" xr:uid="{00000000-0005-0000-0000-0000FC420000}"/>
    <cellStyle name="Normal 730 3 2" xfId="18341" xr:uid="{00000000-0005-0000-0000-0000FD420000}"/>
    <cellStyle name="Normal 730 4" xfId="13772" xr:uid="{00000000-0005-0000-0000-0000FE420000}"/>
    <cellStyle name="Normal 730 4 2" xfId="21203" xr:uid="{00000000-0005-0000-0000-0000FF420000}"/>
    <cellStyle name="Normal 730 5" xfId="8590" xr:uid="{00000000-0005-0000-0000-000000430000}"/>
    <cellStyle name="Normal 730 5 2" xfId="24743" xr:uid="{00000000-0005-0000-0000-000001430000}"/>
    <cellStyle name="Normal 730 6" xfId="17122" xr:uid="{00000000-0005-0000-0000-000002430000}"/>
    <cellStyle name="Normal 731" xfId="2108" xr:uid="{00000000-0005-0000-0000-000003430000}"/>
    <cellStyle name="Normal 731 2" xfId="5540" xr:uid="{00000000-0005-0000-0000-000004430000}"/>
    <cellStyle name="Normal 731 2 2" xfId="15398" xr:uid="{00000000-0005-0000-0000-000005430000}"/>
    <cellStyle name="Normal 731 2 2 2" xfId="22829" xr:uid="{00000000-0005-0000-0000-000006430000}"/>
    <cellStyle name="Normal 731 2 3" xfId="12534" xr:uid="{00000000-0005-0000-0000-000007430000}"/>
    <cellStyle name="Normal 731 2 4" xfId="19967" xr:uid="{00000000-0005-0000-0000-000008430000}"/>
    <cellStyle name="Normal 731 3" xfId="10049" xr:uid="{00000000-0005-0000-0000-000009430000}"/>
    <cellStyle name="Normal 731 3 2" xfId="18342" xr:uid="{00000000-0005-0000-0000-00000A430000}"/>
    <cellStyle name="Normal 731 4" xfId="13773" xr:uid="{00000000-0005-0000-0000-00000B430000}"/>
    <cellStyle name="Normal 731 4 2" xfId="21204" xr:uid="{00000000-0005-0000-0000-00000C430000}"/>
    <cellStyle name="Normal 731 5" xfId="8591" xr:uid="{00000000-0005-0000-0000-00000D430000}"/>
    <cellStyle name="Normal 731 5 2" xfId="24761" xr:uid="{00000000-0005-0000-0000-00000E430000}"/>
    <cellStyle name="Normal 731 6" xfId="17123" xr:uid="{00000000-0005-0000-0000-00000F430000}"/>
    <cellStyle name="Normal 732" xfId="2109" xr:uid="{00000000-0005-0000-0000-000010430000}"/>
    <cellStyle name="Normal 732 2" xfId="5541" xr:uid="{00000000-0005-0000-0000-000011430000}"/>
    <cellStyle name="Normal 732 2 2" xfId="15399" xr:uid="{00000000-0005-0000-0000-000012430000}"/>
    <cellStyle name="Normal 732 2 2 2" xfId="22830" xr:uid="{00000000-0005-0000-0000-000013430000}"/>
    <cellStyle name="Normal 732 2 3" xfId="12535" xr:uid="{00000000-0005-0000-0000-000014430000}"/>
    <cellStyle name="Normal 732 2 4" xfId="19968" xr:uid="{00000000-0005-0000-0000-000015430000}"/>
    <cellStyle name="Normal 732 3" xfId="10050" xr:uid="{00000000-0005-0000-0000-000016430000}"/>
    <cellStyle name="Normal 732 3 2" xfId="18343" xr:uid="{00000000-0005-0000-0000-000017430000}"/>
    <cellStyle name="Normal 732 4" xfId="13774" xr:uid="{00000000-0005-0000-0000-000018430000}"/>
    <cellStyle name="Normal 732 4 2" xfId="21205" xr:uid="{00000000-0005-0000-0000-000019430000}"/>
    <cellStyle name="Normal 732 5" xfId="8592" xr:uid="{00000000-0005-0000-0000-00001A430000}"/>
    <cellStyle name="Normal 732 5 2" xfId="24747" xr:uid="{00000000-0005-0000-0000-00001B430000}"/>
    <cellStyle name="Normal 732 6" xfId="17124" xr:uid="{00000000-0005-0000-0000-00001C430000}"/>
    <cellStyle name="Normal 733" xfId="2110" xr:uid="{00000000-0005-0000-0000-00001D430000}"/>
    <cellStyle name="Normal 733 2" xfId="5542" xr:uid="{00000000-0005-0000-0000-00001E430000}"/>
    <cellStyle name="Normal 733 2 2" xfId="15400" xr:uid="{00000000-0005-0000-0000-00001F430000}"/>
    <cellStyle name="Normal 733 2 2 2" xfId="22831" xr:uid="{00000000-0005-0000-0000-000020430000}"/>
    <cellStyle name="Normal 733 2 3" xfId="12536" xr:uid="{00000000-0005-0000-0000-000021430000}"/>
    <cellStyle name="Normal 733 2 4" xfId="19969" xr:uid="{00000000-0005-0000-0000-000022430000}"/>
    <cellStyle name="Normal 733 3" xfId="10051" xr:uid="{00000000-0005-0000-0000-000023430000}"/>
    <cellStyle name="Normal 733 3 2" xfId="18344" xr:uid="{00000000-0005-0000-0000-000024430000}"/>
    <cellStyle name="Normal 733 4" xfId="13775" xr:uid="{00000000-0005-0000-0000-000025430000}"/>
    <cellStyle name="Normal 733 4 2" xfId="21206" xr:uid="{00000000-0005-0000-0000-000026430000}"/>
    <cellStyle name="Normal 733 5" xfId="8593" xr:uid="{00000000-0005-0000-0000-000027430000}"/>
    <cellStyle name="Normal 733 5 2" xfId="24770" xr:uid="{00000000-0005-0000-0000-000028430000}"/>
    <cellStyle name="Normal 733 6" xfId="17125" xr:uid="{00000000-0005-0000-0000-000029430000}"/>
    <cellStyle name="Normal 734" xfId="2111" xr:uid="{00000000-0005-0000-0000-00002A430000}"/>
    <cellStyle name="Normal 734 2" xfId="5543" xr:uid="{00000000-0005-0000-0000-00002B430000}"/>
    <cellStyle name="Normal 734 2 2" xfId="15401" xr:uid="{00000000-0005-0000-0000-00002C430000}"/>
    <cellStyle name="Normal 734 2 2 2" xfId="22832" xr:uid="{00000000-0005-0000-0000-00002D430000}"/>
    <cellStyle name="Normal 734 2 3" xfId="12537" xr:uid="{00000000-0005-0000-0000-00002E430000}"/>
    <cellStyle name="Normal 734 2 4" xfId="19970" xr:uid="{00000000-0005-0000-0000-00002F430000}"/>
    <cellStyle name="Normal 734 3" xfId="10052" xr:uid="{00000000-0005-0000-0000-000030430000}"/>
    <cellStyle name="Normal 734 3 2" xfId="18345" xr:uid="{00000000-0005-0000-0000-000031430000}"/>
    <cellStyle name="Normal 734 4" xfId="13776" xr:uid="{00000000-0005-0000-0000-000032430000}"/>
    <cellStyle name="Normal 734 4 2" xfId="21207" xr:uid="{00000000-0005-0000-0000-000033430000}"/>
    <cellStyle name="Normal 734 5" xfId="8594" xr:uid="{00000000-0005-0000-0000-000034430000}"/>
    <cellStyle name="Normal 734 5 2" xfId="24744" xr:uid="{00000000-0005-0000-0000-000035430000}"/>
    <cellStyle name="Normal 734 6" xfId="17126" xr:uid="{00000000-0005-0000-0000-000036430000}"/>
    <cellStyle name="Normal 735" xfId="2112" xr:uid="{00000000-0005-0000-0000-000037430000}"/>
    <cellStyle name="Normal 735 2" xfId="5544" xr:uid="{00000000-0005-0000-0000-000038430000}"/>
    <cellStyle name="Normal 735 2 2" xfId="15402" xr:uid="{00000000-0005-0000-0000-000039430000}"/>
    <cellStyle name="Normal 735 2 2 2" xfId="22833" xr:uid="{00000000-0005-0000-0000-00003A430000}"/>
    <cellStyle name="Normal 735 2 3" xfId="12538" xr:uid="{00000000-0005-0000-0000-00003B430000}"/>
    <cellStyle name="Normal 735 2 4" xfId="19971" xr:uid="{00000000-0005-0000-0000-00003C430000}"/>
    <cellStyle name="Normal 735 3" xfId="10053" xr:uid="{00000000-0005-0000-0000-00003D430000}"/>
    <cellStyle name="Normal 735 3 2" xfId="18346" xr:uid="{00000000-0005-0000-0000-00003E430000}"/>
    <cellStyle name="Normal 735 4" xfId="13777" xr:uid="{00000000-0005-0000-0000-00003F430000}"/>
    <cellStyle name="Normal 735 4 2" xfId="21208" xr:uid="{00000000-0005-0000-0000-000040430000}"/>
    <cellStyle name="Normal 735 5" xfId="8595" xr:uid="{00000000-0005-0000-0000-000041430000}"/>
    <cellStyle name="Normal 735 5 2" xfId="24755" xr:uid="{00000000-0005-0000-0000-000042430000}"/>
    <cellStyle name="Normal 735 6" xfId="17127" xr:uid="{00000000-0005-0000-0000-000043430000}"/>
    <cellStyle name="Normal 736" xfId="2113" xr:uid="{00000000-0005-0000-0000-000044430000}"/>
    <cellStyle name="Normal 736 2" xfId="5545" xr:uid="{00000000-0005-0000-0000-000045430000}"/>
    <cellStyle name="Normal 736 2 2" xfId="15403" xr:uid="{00000000-0005-0000-0000-000046430000}"/>
    <cellStyle name="Normal 736 2 2 2" xfId="22834" xr:uid="{00000000-0005-0000-0000-000047430000}"/>
    <cellStyle name="Normal 736 2 3" xfId="12539" xr:uid="{00000000-0005-0000-0000-000048430000}"/>
    <cellStyle name="Normal 736 2 4" xfId="19972" xr:uid="{00000000-0005-0000-0000-000049430000}"/>
    <cellStyle name="Normal 736 3" xfId="10054" xr:uid="{00000000-0005-0000-0000-00004A430000}"/>
    <cellStyle name="Normal 736 3 2" xfId="18347" xr:uid="{00000000-0005-0000-0000-00004B430000}"/>
    <cellStyle name="Normal 736 4" xfId="13778" xr:uid="{00000000-0005-0000-0000-00004C430000}"/>
    <cellStyle name="Normal 736 4 2" xfId="21209" xr:uid="{00000000-0005-0000-0000-00004D430000}"/>
    <cellStyle name="Normal 736 5" xfId="8596" xr:uid="{00000000-0005-0000-0000-00004E430000}"/>
    <cellStyle name="Normal 736 5 2" xfId="24763" xr:uid="{00000000-0005-0000-0000-00004F430000}"/>
    <cellStyle name="Normal 736 6" xfId="17128" xr:uid="{00000000-0005-0000-0000-000050430000}"/>
    <cellStyle name="Normal 737" xfId="2114" xr:uid="{00000000-0005-0000-0000-000051430000}"/>
    <cellStyle name="Normal 737 2" xfId="5546" xr:uid="{00000000-0005-0000-0000-000052430000}"/>
    <cellStyle name="Normal 737 2 2" xfId="15404" xr:uid="{00000000-0005-0000-0000-000053430000}"/>
    <cellStyle name="Normal 737 2 2 2" xfId="22835" xr:uid="{00000000-0005-0000-0000-000054430000}"/>
    <cellStyle name="Normal 737 2 3" xfId="12540" xr:uid="{00000000-0005-0000-0000-000055430000}"/>
    <cellStyle name="Normal 737 2 4" xfId="19973" xr:uid="{00000000-0005-0000-0000-000056430000}"/>
    <cellStyle name="Normal 737 3" xfId="10055" xr:uid="{00000000-0005-0000-0000-000057430000}"/>
    <cellStyle name="Normal 737 3 2" xfId="18348" xr:uid="{00000000-0005-0000-0000-000058430000}"/>
    <cellStyle name="Normal 737 4" xfId="13779" xr:uid="{00000000-0005-0000-0000-000059430000}"/>
    <cellStyle name="Normal 737 4 2" xfId="21210" xr:uid="{00000000-0005-0000-0000-00005A430000}"/>
    <cellStyle name="Normal 737 5" xfId="8597" xr:uid="{00000000-0005-0000-0000-00005B430000}"/>
    <cellStyle name="Normal 737 5 2" xfId="24774" xr:uid="{00000000-0005-0000-0000-00005C430000}"/>
    <cellStyle name="Normal 737 6" xfId="17129" xr:uid="{00000000-0005-0000-0000-00005D430000}"/>
    <cellStyle name="Normal 738" xfId="2115" xr:uid="{00000000-0005-0000-0000-00005E430000}"/>
    <cellStyle name="Normal 738 2" xfId="5547" xr:uid="{00000000-0005-0000-0000-00005F430000}"/>
    <cellStyle name="Normal 738 2 2" xfId="15405" xr:uid="{00000000-0005-0000-0000-000060430000}"/>
    <cellStyle name="Normal 738 2 2 2" xfId="22836" xr:uid="{00000000-0005-0000-0000-000061430000}"/>
    <cellStyle name="Normal 738 2 3" xfId="12541" xr:uid="{00000000-0005-0000-0000-000062430000}"/>
    <cellStyle name="Normal 738 2 4" xfId="19974" xr:uid="{00000000-0005-0000-0000-000063430000}"/>
    <cellStyle name="Normal 738 3" xfId="10056" xr:uid="{00000000-0005-0000-0000-000064430000}"/>
    <cellStyle name="Normal 738 3 2" xfId="18349" xr:uid="{00000000-0005-0000-0000-000065430000}"/>
    <cellStyle name="Normal 738 4" xfId="13780" xr:uid="{00000000-0005-0000-0000-000066430000}"/>
    <cellStyle name="Normal 738 4 2" xfId="21211" xr:uid="{00000000-0005-0000-0000-000067430000}"/>
    <cellStyle name="Normal 738 5" xfId="8598" xr:uid="{00000000-0005-0000-0000-000068430000}"/>
    <cellStyle name="Normal 738 5 2" xfId="24757" xr:uid="{00000000-0005-0000-0000-000069430000}"/>
    <cellStyle name="Normal 738 6" xfId="17130" xr:uid="{00000000-0005-0000-0000-00006A430000}"/>
    <cellStyle name="Normal 739" xfId="2116" xr:uid="{00000000-0005-0000-0000-00006B430000}"/>
    <cellStyle name="Normal 739 2" xfId="5548" xr:uid="{00000000-0005-0000-0000-00006C430000}"/>
    <cellStyle name="Normal 739 2 2" xfId="15406" xr:uid="{00000000-0005-0000-0000-00006D430000}"/>
    <cellStyle name="Normal 739 2 2 2" xfId="22837" xr:uid="{00000000-0005-0000-0000-00006E430000}"/>
    <cellStyle name="Normal 739 2 3" xfId="12542" xr:uid="{00000000-0005-0000-0000-00006F430000}"/>
    <cellStyle name="Normal 739 2 4" xfId="19975" xr:uid="{00000000-0005-0000-0000-000070430000}"/>
    <cellStyle name="Normal 739 3" xfId="10057" xr:uid="{00000000-0005-0000-0000-000071430000}"/>
    <cellStyle name="Normal 739 3 2" xfId="18350" xr:uid="{00000000-0005-0000-0000-000072430000}"/>
    <cellStyle name="Normal 739 4" xfId="13781" xr:uid="{00000000-0005-0000-0000-000073430000}"/>
    <cellStyle name="Normal 739 4 2" xfId="21212" xr:uid="{00000000-0005-0000-0000-000074430000}"/>
    <cellStyle name="Normal 739 5" xfId="8599" xr:uid="{00000000-0005-0000-0000-000075430000}"/>
    <cellStyle name="Normal 739 5 2" xfId="24775" xr:uid="{00000000-0005-0000-0000-000076430000}"/>
    <cellStyle name="Normal 739 6" xfId="17131" xr:uid="{00000000-0005-0000-0000-000077430000}"/>
    <cellStyle name="Normal 74" xfId="2117" xr:uid="{00000000-0005-0000-0000-000078430000}"/>
    <cellStyle name="Normal 74 2" xfId="2118" xr:uid="{00000000-0005-0000-0000-000079430000}"/>
    <cellStyle name="Normal 74 2 2" xfId="2119" xr:uid="{00000000-0005-0000-0000-00007A430000}"/>
    <cellStyle name="Normal 74 2 2 2" xfId="5551" xr:uid="{00000000-0005-0000-0000-00007B430000}"/>
    <cellStyle name="Normal 74 2 2 3" xfId="5552" xr:uid="{00000000-0005-0000-0000-00007C430000}"/>
    <cellStyle name="Normal 74 2 2 3 2" xfId="15409" xr:uid="{00000000-0005-0000-0000-00007D430000}"/>
    <cellStyle name="Normal 74 2 2 3 2 2" xfId="22840" xr:uid="{00000000-0005-0000-0000-00007E430000}"/>
    <cellStyle name="Normal 74 2 2 3 3" xfId="12545" xr:uid="{00000000-0005-0000-0000-00007F430000}"/>
    <cellStyle name="Normal 74 2 2 3 4" xfId="19978" xr:uid="{00000000-0005-0000-0000-000080430000}"/>
    <cellStyle name="Normal 74 2 2 4" xfId="25157" xr:uid="{00000000-0005-0000-0000-000081430000}"/>
    <cellStyle name="Normal 74 2 3" xfId="5550" xr:uid="{00000000-0005-0000-0000-000082430000}"/>
    <cellStyle name="Normal 74 2 3 2" xfId="15408" xr:uid="{00000000-0005-0000-0000-000083430000}"/>
    <cellStyle name="Normal 74 2 3 2 2" xfId="22839" xr:uid="{00000000-0005-0000-0000-000084430000}"/>
    <cellStyle name="Normal 74 2 3 3" xfId="12544" xr:uid="{00000000-0005-0000-0000-000085430000}"/>
    <cellStyle name="Normal 74 2 3 4" xfId="19977" xr:uid="{00000000-0005-0000-0000-000086430000}"/>
    <cellStyle name="Normal 74 2 4" xfId="10058" xr:uid="{00000000-0005-0000-0000-000087430000}"/>
    <cellStyle name="Normal 74 2 4 2" xfId="18351" xr:uid="{00000000-0005-0000-0000-000088430000}"/>
    <cellStyle name="Normal 74 2 5" xfId="13782" xr:uid="{00000000-0005-0000-0000-000089430000}"/>
    <cellStyle name="Normal 74 2 5 2" xfId="21213" xr:uid="{00000000-0005-0000-0000-00008A430000}"/>
    <cellStyle name="Normal 74 2 6" xfId="8601" xr:uid="{00000000-0005-0000-0000-00008B430000}"/>
    <cellStyle name="Normal 74 2 7" xfId="17133" xr:uid="{00000000-0005-0000-0000-00008C430000}"/>
    <cellStyle name="Normal 74 3" xfId="2120" xr:uid="{00000000-0005-0000-0000-00008D430000}"/>
    <cellStyle name="Normal 74 3 2" xfId="2121" xr:uid="{00000000-0005-0000-0000-00008E430000}"/>
    <cellStyle name="Normal 74 3 3" xfId="2122" xr:uid="{00000000-0005-0000-0000-00008F430000}"/>
    <cellStyle name="Normal 74 3 3 2" xfId="2123" xr:uid="{00000000-0005-0000-0000-000090430000}"/>
    <cellStyle name="Normal 74 3 3 3" xfId="10059" xr:uid="{00000000-0005-0000-0000-000091430000}"/>
    <cellStyle name="Normal 74 4" xfId="2124" xr:uid="{00000000-0005-0000-0000-000092430000}"/>
    <cellStyle name="Normal 74 4 2" xfId="2125" xr:uid="{00000000-0005-0000-0000-000093430000}"/>
    <cellStyle name="Normal 74 4 3" xfId="10060" xr:uid="{00000000-0005-0000-0000-000094430000}"/>
    <cellStyle name="Normal 74 5" xfId="5549" xr:uid="{00000000-0005-0000-0000-000095430000}"/>
    <cellStyle name="Normal 74 5 2" xfId="15407" xr:uid="{00000000-0005-0000-0000-000096430000}"/>
    <cellStyle name="Normal 74 5 2 2" xfId="22838" xr:uid="{00000000-0005-0000-0000-000097430000}"/>
    <cellStyle name="Normal 74 5 3" xfId="12543" xr:uid="{00000000-0005-0000-0000-000098430000}"/>
    <cellStyle name="Normal 74 5 4" xfId="19976" xr:uid="{00000000-0005-0000-0000-000099430000}"/>
    <cellStyle name="Normal 74 6" xfId="16108" xr:uid="{00000000-0005-0000-0000-00009A430000}"/>
    <cellStyle name="Normal 74 6 2" xfId="23539" xr:uid="{00000000-0005-0000-0000-00009B430000}"/>
    <cellStyle name="Normal 74 7" xfId="8600" xr:uid="{00000000-0005-0000-0000-00009C430000}"/>
    <cellStyle name="Normal 74 7 2" xfId="23970" xr:uid="{00000000-0005-0000-0000-00009D430000}"/>
    <cellStyle name="Normal 74 8" xfId="17132" xr:uid="{00000000-0005-0000-0000-00009E430000}"/>
    <cellStyle name="Normal 740" xfId="2126" xr:uid="{00000000-0005-0000-0000-00009F430000}"/>
    <cellStyle name="Normal 740 2" xfId="5553" xr:uid="{00000000-0005-0000-0000-0000A0430000}"/>
    <cellStyle name="Normal 740 2 2" xfId="15410" xr:uid="{00000000-0005-0000-0000-0000A1430000}"/>
    <cellStyle name="Normal 740 2 2 2" xfId="22841" xr:uid="{00000000-0005-0000-0000-0000A2430000}"/>
    <cellStyle name="Normal 740 2 3" xfId="12546" xr:uid="{00000000-0005-0000-0000-0000A3430000}"/>
    <cellStyle name="Normal 740 2 4" xfId="19979" xr:uid="{00000000-0005-0000-0000-0000A4430000}"/>
    <cellStyle name="Normal 740 3" xfId="10061" xr:uid="{00000000-0005-0000-0000-0000A5430000}"/>
    <cellStyle name="Normal 740 3 2" xfId="18352" xr:uid="{00000000-0005-0000-0000-0000A6430000}"/>
    <cellStyle name="Normal 740 4" xfId="13783" xr:uid="{00000000-0005-0000-0000-0000A7430000}"/>
    <cellStyle name="Normal 740 4 2" xfId="21214" xr:uid="{00000000-0005-0000-0000-0000A8430000}"/>
    <cellStyle name="Normal 740 5" xfId="8602" xr:uid="{00000000-0005-0000-0000-0000A9430000}"/>
    <cellStyle name="Normal 740 5 2" xfId="24762" xr:uid="{00000000-0005-0000-0000-0000AA430000}"/>
    <cellStyle name="Normal 740 6" xfId="17134" xr:uid="{00000000-0005-0000-0000-0000AB430000}"/>
    <cellStyle name="Normal 741" xfId="2127" xr:uid="{00000000-0005-0000-0000-0000AC430000}"/>
    <cellStyle name="Normal 741 2" xfId="5554" xr:uid="{00000000-0005-0000-0000-0000AD430000}"/>
    <cellStyle name="Normal 741 2 2" xfId="15411" xr:uid="{00000000-0005-0000-0000-0000AE430000}"/>
    <cellStyle name="Normal 741 2 2 2" xfId="22842" xr:uid="{00000000-0005-0000-0000-0000AF430000}"/>
    <cellStyle name="Normal 741 2 3" xfId="12547" xr:uid="{00000000-0005-0000-0000-0000B0430000}"/>
    <cellStyle name="Normal 741 2 4" xfId="19980" xr:uid="{00000000-0005-0000-0000-0000B1430000}"/>
    <cellStyle name="Normal 741 3" xfId="10062" xr:uid="{00000000-0005-0000-0000-0000B2430000}"/>
    <cellStyle name="Normal 741 3 2" xfId="18353" xr:uid="{00000000-0005-0000-0000-0000B3430000}"/>
    <cellStyle name="Normal 741 4" xfId="13784" xr:uid="{00000000-0005-0000-0000-0000B4430000}"/>
    <cellStyle name="Normal 741 4 2" xfId="21215" xr:uid="{00000000-0005-0000-0000-0000B5430000}"/>
    <cellStyle name="Normal 741 5" xfId="8603" xr:uid="{00000000-0005-0000-0000-0000B6430000}"/>
    <cellStyle name="Normal 741 5 2" xfId="24773" xr:uid="{00000000-0005-0000-0000-0000B7430000}"/>
    <cellStyle name="Normal 741 6" xfId="17135" xr:uid="{00000000-0005-0000-0000-0000B8430000}"/>
    <cellStyle name="Normal 742" xfId="2128" xr:uid="{00000000-0005-0000-0000-0000B9430000}"/>
    <cellStyle name="Normal 742 2" xfId="5555" xr:uid="{00000000-0005-0000-0000-0000BA430000}"/>
    <cellStyle name="Normal 742 2 2" xfId="15412" xr:uid="{00000000-0005-0000-0000-0000BB430000}"/>
    <cellStyle name="Normal 742 2 2 2" xfId="22843" xr:uid="{00000000-0005-0000-0000-0000BC430000}"/>
    <cellStyle name="Normal 742 2 3" xfId="12548" xr:uid="{00000000-0005-0000-0000-0000BD430000}"/>
    <cellStyle name="Normal 742 2 4" xfId="19981" xr:uid="{00000000-0005-0000-0000-0000BE430000}"/>
    <cellStyle name="Normal 742 3" xfId="10063" xr:uid="{00000000-0005-0000-0000-0000BF430000}"/>
    <cellStyle name="Normal 742 3 2" xfId="18354" xr:uid="{00000000-0005-0000-0000-0000C0430000}"/>
    <cellStyle name="Normal 742 4" xfId="13785" xr:uid="{00000000-0005-0000-0000-0000C1430000}"/>
    <cellStyle name="Normal 742 4 2" xfId="21216" xr:uid="{00000000-0005-0000-0000-0000C2430000}"/>
    <cellStyle name="Normal 742 5" xfId="8604" xr:uid="{00000000-0005-0000-0000-0000C3430000}"/>
    <cellStyle name="Normal 742 5 2" xfId="24765" xr:uid="{00000000-0005-0000-0000-0000C4430000}"/>
    <cellStyle name="Normal 742 6" xfId="17136" xr:uid="{00000000-0005-0000-0000-0000C5430000}"/>
    <cellStyle name="Normal 743" xfId="2129" xr:uid="{00000000-0005-0000-0000-0000C6430000}"/>
    <cellStyle name="Normal 743 2" xfId="5556" xr:uid="{00000000-0005-0000-0000-0000C7430000}"/>
    <cellStyle name="Normal 743 2 2" xfId="15413" xr:uid="{00000000-0005-0000-0000-0000C8430000}"/>
    <cellStyle name="Normal 743 2 2 2" xfId="22844" xr:uid="{00000000-0005-0000-0000-0000C9430000}"/>
    <cellStyle name="Normal 743 2 3" xfId="12549" xr:uid="{00000000-0005-0000-0000-0000CA430000}"/>
    <cellStyle name="Normal 743 2 4" xfId="19982" xr:uid="{00000000-0005-0000-0000-0000CB430000}"/>
    <cellStyle name="Normal 743 3" xfId="10064" xr:uid="{00000000-0005-0000-0000-0000CC430000}"/>
    <cellStyle name="Normal 743 3 2" xfId="18355" xr:uid="{00000000-0005-0000-0000-0000CD430000}"/>
    <cellStyle name="Normal 743 4" xfId="13786" xr:uid="{00000000-0005-0000-0000-0000CE430000}"/>
    <cellStyle name="Normal 743 4 2" xfId="21217" xr:uid="{00000000-0005-0000-0000-0000CF430000}"/>
    <cellStyle name="Normal 743 5" xfId="8605" xr:uid="{00000000-0005-0000-0000-0000D0430000}"/>
    <cellStyle name="Normal 743 5 2" xfId="24759" xr:uid="{00000000-0005-0000-0000-0000D1430000}"/>
    <cellStyle name="Normal 743 6" xfId="17137" xr:uid="{00000000-0005-0000-0000-0000D2430000}"/>
    <cellStyle name="Normal 744" xfId="2130" xr:uid="{00000000-0005-0000-0000-0000D3430000}"/>
    <cellStyle name="Normal 744 2" xfId="5557" xr:uid="{00000000-0005-0000-0000-0000D4430000}"/>
    <cellStyle name="Normal 744 2 2" xfId="15414" xr:uid="{00000000-0005-0000-0000-0000D5430000}"/>
    <cellStyle name="Normal 744 2 2 2" xfId="22845" xr:uid="{00000000-0005-0000-0000-0000D6430000}"/>
    <cellStyle name="Normal 744 2 3" xfId="12550" xr:uid="{00000000-0005-0000-0000-0000D7430000}"/>
    <cellStyle name="Normal 744 2 4" xfId="19983" xr:uid="{00000000-0005-0000-0000-0000D8430000}"/>
    <cellStyle name="Normal 744 3" xfId="10065" xr:uid="{00000000-0005-0000-0000-0000D9430000}"/>
    <cellStyle name="Normal 744 3 2" xfId="18356" xr:uid="{00000000-0005-0000-0000-0000DA430000}"/>
    <cellStyle name="Normal 744 4" xfId="13787" xr:uid="{00000000-0005-0000-0000-0000DB430000}"/>
    <cellStyle name="Normal 744 4 2" xfId="21218" xr:uid="{00000000-0005-0000-0000-0000DC430000}"/>
    <cellStyle name="Normal 744 5" xfId="8606" xr:uid="{00000000-0005-0000-0000-0000DD430000}"/>
    <cellStyle name="Normal 744 5 2" xfId="24751" xr:uid="{00000000-0005-0000-0000-0000DE430000}"/>
    <cellStyle name="Normal 744 6" xfId="17138" xr:uid="{00000000-0005-0000-0000-0000DF430000}"/>
    <cellStyle name="Normal 745" xfId="2131" xr:uid="{00000000-0005-0000-0000-0000E0430000}"/>
    <cellStyle name="Normal 745 2" xfId="5558" xr:uid="{00000000-0005-0000-0000-0000E1430000}"/>
    <cellStyle name="Normal 745 2 2" xfId="15415" xr:uid="{00000000-0005-0000-0000-0000E2430000}"/>
    <cellStyle name="Normal 745 2 2 2" xfId="22846" xr:uid="{00000000-0005-0000-0000-0000E3430000}"/>
    <cellStyle name="Normal 745 2 3" xfId="12551" xr:uid="{00000000-0005-0000-0000-0000E4430000}"/>
    <cellStyle name="Normal 745 2 4" xfId="19984" xr:uid="{00000000-0005-0000-0000-0000E5430000}"/>
    <cellStyle name="Normal 745 3" xfId="10066" xr:uid="{00000000-0005-0000-0000-0000E6430000}"/>
    <cellStyle name="Normal 745 3 2" xfId="18357" xr:uid="{00000000-0005-0000-0000-0000E7430000}"/>
    <cellStyle name="Normal 745 4" xfId="13788" xr:uid="{00000000-0005-0000-0000-0000E8430000}"/>
    <cellStyle name="Normal 745 4 2" xfId="21219" xr:uid="{00000000-0005-0000-0000-0000E9430000}"/>
    <cellStyle name="Normal 745 5" xfId="8607" xr:uid="{00000000-0005-0000-0000-0000EA430000}"/>
    <cellStyle name="Normal 745 5 2" xfId="24745" xr:uid="{00000000-0005-0000-0000-0000EB430000}"/>
    <cellStyle name="Normal 745 6" xfId="17139" xr:uid="{00000000-0005-0000-0000-0000EC430000}"/>
    <cellStyle name="Normal 746" xfId="2132" xr:uid="{00000000-0005-0000-0000-0000ED430000}"/>
    <cellStyle name="Normal 746 2" xfId="5559" xr:uid="{00000000-0005-0000-0000-0000EE430000}"/>
    <cellStyle name="Normal 746 2 2" xfId="15416" xr:uid="{00000000-0005-0000-0000-0000EF430000}"/>
    <cellStyle name="Normal 746 2 2 2" xfId="22847" xr:uid="{00000000-0005-0000-0000-0000F0430000}"/>
    <cellStyle name="Normal 746 2 3" xfId="12552" xr:uid="{00000000-0005-0000-0000-0000F1430000}"/>
    <cellStyle name="Normal 746 2 4" xfId="19985" xr:uid="{00000000-0005-0000-0000-0000F2430000}"/>
    <cellStyle name="Normal 746 3" xfId="10067" xr:uid="{00000000-0005-0000-0000-0000F3430000}"/>
    <cellStyle name="Normal 746 3 2" xfId="18358" xr:uid="{00000000-0005-0000-0000-0000F4430000}"/>
    <cellStyle name="Normal 746 4" xfId="13789" xr:uid="{00000000-0005-0000-0000-0000F5430000}"/>
    <cellStyle name="Normal 746 4 2" xfId="21220" xr:uid="{00000000-0005-0000-0000-0000F6430000}"/>
    <cellStyle name="Normal 746 5" xfId="8608" xr:uid="{00000000-0005-0000-0000-0000F7430000}"/>
    <cellStyle name="Normal 746 5 2" xfId="24776" xr:uid="{00000000-0005-0000-0000-0000F8430000}"/>
    <cellStyle name="Normal 746 6" xfId="17140" xr:uid="{00000000-0005-0000-0000-0000F9430000}"/>
    <cellStyle name="Normal 747" xfId="2133" xr:uid="{00000000-0005-0000-0000-0000FA430000}"/>
    <cellStyle name="Normal 747 2" xfId="5560" xr:uid="{00000000-0005-0000-0000-0000FB430000}"/>
    <cellStyle name="Normal 747 2 2" xfId="15417" xr:uid="{00000000-0005-0000-0000-0000FC430000}"/>
    <cellStyle name="Normal 747 2 2 2" xfId="22848" xr:uid="{00000000-0005-0000-0000-0000FD430000}"/>
    <cellStyle name="Normal 747 2 3" xfId="12553" xr:uid="{00000000-0005-0000-0000-0000FE430000}"/>
    <cellStyle name="Normal 747 2 4" xfId="19986" xr:uid="{00000000-0005-0000-0000-0000FF430000}"/>
    <cellStyle name="Normal 747 3" xfId="10068" xr:uid="{00000000-0005-0000-0000-000000440000}"/>
    <cellStyle name="Normal 747 3 2" xfId="18359" xr:uid="{00000000-0005-0000-0000-000001440000}"/>
    <cellStyle name="Normal 747 4" xfId="13790" xr:uid="{00000000-0005-0000-0000-000002440000}"/>
    <cellStyle name="Normal 747 4 2" xfId="21221" xr:uid="{00000000-0005-0000-0000-000003440000}"/>
    <cellStyle name="Normal 747 5" xfId="8609" xr:uid="{00000000-0005-0000-0000-000004440000}"/>
    <cellStyle name="Normal 747 5 2" xfId="24779" xr:uid="{00000000-0005-0000-0000-000005440000}"/>
    <cellStyle name="Normal 747 6" xfId="17141" xr:uid="{00000000-0005-0000-0000-000006440000}"/>
    <cellStyle name="Normal 748" xfId="2134" xr:uid="{00000000-0005-0000-0000-000007440000}"/>
    <cellStyle name="Normal 748 2" xfId="5561" xr:uid="{00000000-0005-0000-0000-000008440000}"/>
    <cellStyle name="Normal 748 2 2" xfId="15418" xr:uid="{00000000-0005-0000-0000-000009440000}"/>
    <cellStyle name="Normal 748 2 2 2" xfId="22849" xr:uid="{00000000-0005-0000-0000-00000A440000}"/>
    <cellStyle name="Normal 748 2 3" xfId="12554" xr:uid="{00000000-0005-0000-0000-00000B440000}"/>
    <cellStyle name="Normal 748 2 4" xfId="19987" xr:uid="{00000000-0005-0000-0000-00000C440000}"/>
    <cellStyle name="Normal 748 3" xfId="10069" xr:uid="{00000000-0005-0000-0000-00000D440000}"/>
    <cellStyle name="Normal 748 3 2" xfId="18360" xr:uid="{00000000-0005-0000-0000-00000E440000}"/>
    <cellStyle name="Normal 748 4" xfId="13791" xr:uid="{00000000-0005-0000-0000-00000F440000}"/>
    <cellStyle name="Normal 748 4 2" xfId="21222" xr:uid="{00000000-0005-0000-0000-000010440000}"/>
    <cellStyle name="Normal 748 5" xfId="8610" xr:uid="{00000000-0005-0000-0000-000011440000}"/>
    <cellStyle name="Normal 748 5 2" xfId="24782" xr:uid="{00000000-0005-0000-0000-000012440000}"/>
    <cellStyle name="Normal 748 6" xfId="17142" xr:uid="{00000000-0005-0000-0000-000013440000}"/>
    <cellStyle name="Normal 749" xfId="2135" xr:uid="{00000000-0005-0000-0000-000014440000}"/>
    <cellStyle name="Normal 749 2" xfId="5562" xr:uid="{00000000-0005-0000-0000-000015440000}"/>
    <cellStyle name="Normal 749 2 2" xfId="15419" xr:uid="{00000000-0005-0000-0000-000016440000}"/>
    <cellStyle name="Normal 749 2 2 2" xfId="22850" xr:uid="{00000000-0005-0000-0000-000017440000}"/>
    <cellStyle name="Normal 749 2 3" xfId="12555" xr:uid="{00000000-0005-0000-0000-000018440000}"/>
    <cellStyle name="Normal 749 2 4" xfId="19988" xr:uid="{00000000-0005-0000-0000-000019440000}"/>
    <cellStyle name="Normal 749 3" xfId="10070" xr:uid="{00000000-0005-0000-0000-00001A440000}"/>
    <cellStyle name="Normal 749 3 2" xfId="18361" xr:uid="{00000000-0005-0000-0000-00001B440000}"/>
    <cellStyle name="Normal 749 4" xfId="13792" xr:uid="{00000000-0005-0000-0000-00001C440000}"/>
    <cellStyle name="Normal 749 4 2" xfId="21223" xr:uid="{00000000-0005-0000-0000-00001D440000}"/>
    <cellStyle name="Normal 749 5" xfId="8611" xr:uid="{00000000-0005-0000-0000-00001E440000}"/>
    <cellStyle name="Normal 749 5 2" xfId="24783" xr:uid="{00000000-0005-0000-0000-00001F440000}"/>
    <cellStyle name="Normal 749 6" xfId="17143" xr:uid="{00000000-0005-0000-0000-000020440000}"/>
    <cellStyle name="Normal 75" xfId="2136" xr:uid="{00000000-0005-0000-0000-000021440000}"/>
    <cellStyle name="Normal 75 2" xfId="2137" xr:uid="{00000000-0005-0000-0000-000022440000}"/>
    <cellStyle name="Normal 75 2 2" xfId="5564" xr:uid="{00000000-0005-0000-0000-000023440000}"/>
    <cellStyle name="Normal 75 2 2 2" xfId="15421" xr:uid="{00000000-0005-0000-0000-000024440000}"/>
    <cellStyle name="Normal 75 2 2 2 2" xfId="22852" xr:uid="{00000000-0005-0000-0000-000025440000}"/>
    <cellStyle name="Normal 75 2 2 3" xfId="12557" xr:uid="{00000000-0005-0000-0000-000026440000}"/>
    <cellStyle name="Normal 75 2 2 4" xfId="19990" xr:uid="{00000000-0005-0000-0000-000027440000}"/>
    <cellStyle name="Normal 75 2 3" xfId="10072" xr:uid="{00000000-0005-0000-0000-000028440000}"/>
    <cellStyle name="Normal 75 2 3 2" xfId="18363" xr:uid="{00000000-0005-0000-0000-000029440000}"/>
    <cellStyle name="Normal 75 2 4" xfId="13794" xr:uid="{00000000-0005-0000-0000-00002A440000}"/>
    <cellStyle name="Normal 75 2 4 2" xfId="21225" xr:uid="{00000000-0005-0000-0000-00002B440000}"/>
    <cellStyle name="Normal 75 2 5" xfId="16110" xr:uid="{00000000-0005-0000-0000-00002C440000}"/>
    <cellStyle name="Normal 75 2 5 2" xfId="23541" xr:uid="{00000000-0005-0000-0000-00002D440000}"/>
    <cellStyle name="Normal 75 2 6" xfId="8613" xr:uid="{00000000-0005-0000-0000-00002E440000}"/>
    <cellStyle name="Normal 75 2 6 2" xfId="23972" xr:uid="{00000000-0005-0000-0000-00002F440000}"/>
    <cellStyle name="Normal 75 2 7" xfId="17145" xr:uid="{00000000-0005-0000-0000-000030440000}"/>
    <cellStyle name="Normal 75 3" xfId="2138" xr:uid="{00000000-0005-0000-0000-000031440000}"/>
    <cellStyle name="Normal 75 3 2" xfId="5565" xr:uid="{00000000-0005-0000-0000-000032440000}"/>
    <cellStyle name="Normal 75 3 2 2" xfId="15422" xr:uid="{00000000-0005-0000-0000-000033440000}"/>
    <cellStyle name="Normal 75 3 2 2 2" xfId="22853" xr:uid="{00000000-0005-0000-0000-000034440000}"/>
    <cellStyle name="Normal 75 3 2 3" xfId="12558" xr:uid="{00000000-0005-0000-0000-000035440000}"/>
    <cellStyle name="Normal 75 3 2 4" xfId="19991" xr:uid="{00000000-0005-0000-0000-000036440000}"/>
    <cellStyle name="Normal 75 3 3" xfId="10073" xr:uid="{00000000-0005-0000-0000-000037440000}"/>
    <cellStyle name="Normal 75 3 3 2" xfId="18364" xr:uid="{00000000-0005-0000-0000-000038440000}"/>
    <cellStyle name="Normal 75 3 4" xfId="13795" xr:uid="{00000000-0005-0000-0000-000039440000}"/>
    <cellStyle name="Normal 75 3 4 2" xfId="21226" xr:uid="{00000000-0005-0000-0000-00003A440000}"/>
    <cellStyle name="Normal 75 3 5" xfId="16111" xr:uid="{00000000-0005-0000-0000-00003B440000}"/>
    <cellStyle name="Normal 75 3 5 2" xfId="23542" xr:uid="{00000000-0005-0000-0000-00003C440000}"/>
    <cellStyle name="Normal 75 3 6" xfId="8614" xr:uid="{00000000-0005-0000-0000-00003D440000}"/>
    <cellStyle name="Normal 75 3 6 2" xfId="23973" xr:uid="{00000000-0005-0000-0000-00003E440000}"/>
    <cellStyle name="Normal 75 3 7" xfId="17146" xr:uid="{00000000-0005-0000-0000-00003F440000}"/>
    <cellStyle name="Normal 75 4" xfId="5563" xr:uid="{00000000-0005-0000-0000-000040440000}"/>
    <cellStyle name="Normal 75 4 2" xfId="15420" xr:uid="{00000000-0005-0000-0000-000041440000}"/>
    <cellStyle name="Normal 75 4 2 2" xfId="22851" xr:uid="{00000000-0005-0000-0000-000042440000}"/>
    <cellStyle name="Normal 75 4 3" xfId="12556" xr:uid="{00000000-0005-0000-0000-000043440000}"/>
    <cellStyle name="Normal 75 4 4" xfId="19989" xr:uid="{00000000-0005-0000-0000-000044440000}"/>
    <cellStyle name="Normal 75 5" xfId="10071" xr:uid="{00000000-0005-0000-0000-000045440000}"/>
    <cellStyle name="Normal 75 5 2" xfId="18362" xr:uid="{00000000-0005-0000-0000-000046440000}"/>
    <cellStyle name="Normal 75 6" xfId="13793" xr:uid="{00000000-0005-0000-0000-000047440000}"/>
    <cellStyle name="Normal 75 6 2" xfId="21224" xr:uid="{00000000-0005-0000-0000-000048440000}"/>
    <cellStyle name="Normal 75 7" xfId="16109" xr:uid="{00000000-0005-0000-0000-000049440000}"/>
    <cellStyle name="Normal 75 7 2" xfId="23540" xr:uid="{00000000-0005-0000-0000-00004A440000}"/>
    <cellStyle name="Normal 75 8" xfId="8612" xr:uid="{00000000-0005-0000-0000-00004B440000}"/>
    <cellStyle name="Normal 75 8 2" xfId="23971" xr:uid="{00000000-0005-0000-0000-00004C440000}"/>
    <cellStyle name="Normal 75 9" xfId="17144" xr:uid="{00000000-0005-0000-0000-00004D440000}"/>
    <cellStyle name="Normal 750" xfId="2139" xr:uid="{00000000-0005-0000-0000-00004E440000}"/>
    <cellStyle name="Normal 750 2" xfId="5566" xr:uid="{00000000-0005-0000-0000-00004F440000}"/>
    <cellStyle name="Normal 750 2 2" xfId="15423" xr:uid="{00000000-0005-0000-0000-000050440000}"/>
    <cellStyle name="Normal 750 2 2 2" xfId="22854" xr:uid="{00000000-0005-0000-0000-000051440000}"/>
    <cellStyle name="Normal 750 2 3" xfId="12559" xr:uid="{00000000-0005-0000-0000-000052440000}"/>
    <cellStyle name="Normal 750 2 4" xfId="19992" xr:uid="{00000000-0005-0000-0000-000053440000}"/>
    <cellStyle name="Normal 750 3" xfId="10074" xr:uid="{00000000-0005-0000-0000-000054440000}"/>
    <cellStyle name="Normal 750 3 2" xfId="18365" xr:uid="{00000000-0005-0000-0000-000055440000}"/>
    <cellStyle name="Normal 750 4" xfId="13796" xr:uid="{00000000-0005-0000-0000-000056440000}"/>
    <cellStyle name="Normal 750 4 2" xfId="21227" xr:uid="{00000000-0005-0000-0000-000057440000}"/>
    <cellStyle name="Normal 750 5" xfId="8615" xr:uid="{00000000-0005-0000-0000-000058440000}"/>
    <cellStyle name="Normal 750 5 2" xfId="24781" xr:uid="{00000000-0005-0000-0000-000059440000}"/>
    <cellStyle name="Normal 750 6" xfId="17147" xr:uid="{00000000-0005-0000-0000-00005A440000}"/>
    <cellStyle name="Normal 751" xfId="2140" xr:uid="{00000000-0005-0000-0000-00005B440000}"/>
    <cellStyle name="Normal 751 2" xfId="5567" xr:uid="{00000000-0005-0000-0000-00005C440000}"/>
    <cellStyle name="Normal 751 2 2" xfId="15424" xr:uid="{00000000-0005-0000-0000-00005D440000}"/>
    <cellStyle name="Normal 751 2 2 2" xfId="22855" xr:uid="{00000000-0005-0000-0000-00005E440000}"/>
    <cellStyle name="Normal 751 2 3" xfId="12560" xr:uid="{00000000-0005-0000-0000-00005F440000}"/>
    <cellStyle name="Normal 751 2 4" xfId="19993" xr:uid="{00000000-0005-0000-0000-000060440000}"/>
    <cellStyle name="Normal 751 3" xfId="10075" xr:uid="{00000000-0005-0000-0000-000061440000}"/>
    <cellStyle name="Normal 751 3 2" xfId="18366" xr:uid="{00000000-0005-0000-0000-000062440000}"/>
    <cellStyle name="Normal 751 4" xfId="13797" xr:uid="{00000000-0005-0000-0000-000063440000}"/>
    <cellStyle name="Normal 751 4 2" xfId="21228" xr:uid="{00000000-0005-0000-0000-000064440000}"/>
    <cellStyle name="Normal 751 5" xfId="8616" xr:uid="{00000000-0005-0000-0000-000065440000}"/>
    <cellStyle name="Normal 751 5 2" xfId="24784" xr:uid="{00000000-0005-0000-0000-000066440000}"/>
    <cellStyle name="Normal 751 6" xfId="17148" xr:uid="{00000000-0005-0000-0000-000067440000}"/>
    <cellStyle name="Normal 752" xfId="2141" xr:uid="{00000000-0005-0000-0000-000068440000}"/>
    <cellStyle name="Normal 752 2" xfId="5568" xr:uid="{00000000-0005-0000-0000-000069440000}"/>
    <cellStyle name="Normal 752 2 2" xfId="15425" xr:uid="{00000000-0005-0000-0000-00006A440000}"/>
    <cellStyle name="Normal 752 2 2 2" xfId="22856" xr:uid="{00000000-0005-0000-0000-00006B440000}"/>
    <cellStyle name="Normal 752 2 3" xfId="12561" xr:uid="{00000000-0005-0000-0000-00006C440000}"/>
    <cellStyle name="Normal 752 2 4" xfId="19994" xr:uid="{00000000-0005-0000-0000-00006D440000}"/>
    <cellStyle name="Normal 752 3" xfId="10076" xr:uid="{00000000-0005-0000-0000-00006E440000}"/>
    <cellStyle name="Normal 752 3 2" xfId="18367" xr:uid="{00000000-0005-0000-0000-00006F440000}"/>
    <cellStyle name="Normal 752 4" xfId="13798" xr:uid="{00000000-0005-0000-0000-000070440000}"/>
    <cellStyle name="Normal 752 4 2" xfId="21229" xr:uid="{00000000-0005-0000-0000-000071440000}"/>
    <cellStyle name="Normal 752 5" xfId="8617" xr:uid="{00000000-0005-0000-0000-000072440000}"/>
    <cellStyle name="Normal 752 5 2" xfId="24780" xr:uid="{00000000-0005-0000-0000-000073440000}"/>
    <cellStyle name="Normal 752 6" xfId="17149" xr:uid="{00000000-0005-0000-0000-000074440000}"/>
    <cellStyle name="Normal 753" xfId="2142" xr:uid="{00000000-0005-0000-0000-000075440000}"/>
    <cellStyle name="Normal 753 2" xfId="5569" xr:uid="{00000000-0005-0000-0000-000076440000}"/>
    <cellStyle name="Normal 753 2 2" xfId="15426" xr:uid="{00000000-0005-0000-0000-000077440000}"/>
    <cellStyle name="Normal 753 2 2 2" xfId="22857" xr:uid="{00000000-0005-0000-0000-000078440000}"/>
    <cellStyle name="Normal 753 2 3" xfId="12562" xr:uid="{00000000-0005-0000-0000-000079440000}"/>
    <cellStyle name="Normal 753 2 4" xfId="19995" xr:uid="{00000000-0005-0000-0000-00007A440000}"/>
    <cellStyle name="Normal 753 3" xfId="10077" xr:uid="{00000000-0005-0000-0000-00007B440000}"/>
    <cellStyle name="Normal 753 3 2" xfId="18368" xr:uid="{00000000-0005-0000-0000-00007C440000}"/>
    <cellStyle name="Normal 753 4" xfId="13799" xr:uid="{00000000-0005-0000-0000-00007D440000}"/>
    <cellStyle name="Normal 753 4 2" xfId="21230" xr:uid="{00000000-0005-0000-0000-00007E440000}"/>
    <cellStyle name="Normal 753 5" xfId="8618" xr:uid="{00000000-0005-0000-0000-00007F440000}"/>
    <cellStyle name="Normal 753 5 2" xfId="24778" xr:uid="{00000000-0005-0000-0000-000080440000}"/>
    <cellStyle name="Normal 753 6" xfId="17150" xr:uid="{00000000-0005-0000-0000-000081440000}"/>
    <cellStyle name="Normal 754" xfId="2143" xr:uid="{00000000-0005-0000-0000-000082440000}"/>
    <cellStyle name="Normal 754 2" xfId="5570" xr:uid="{00000000-0005-0000-0000-000083440000}"/>
    <cellStyle name="Normal 754 2 2" xfId="15427" xr:uid="{00000000-0005-0000-0000-000084440000}"/>
    <cellStyle name="Normal 754 2 2 2" xfId="22858" xr:uid="{00000000-0005-0000-0000-000085440000}"/>
    <cellStyle name="Normal 754 2 3" xfId="12563" xr:uid="{00000000-0005-0000-0000-000086440000}"/>
    <cellStyle name="Normal 754 2 4" xfId="19996" xr:uid="{00000000-0005-0000-0000-000087440000}"/>
    <cellStyle name="Normal 754 3" xfId="10078" xr:uid="{00000000-0005-0000-0000-000088440000}"/>
    <cellStyle name="Normal 754 3 2" xfId="18369" xr:uid="{00000000-0005-0000-0000-000089440000}"/>
    <cellStyle name="Normal 754 4" xfId="13800" xr:uid="{00000000-0005-0000-0000-00008A440000}"/>
    <cellStyle name="Normal 754 4 2" xfId="21231" xr:uid="{00000000-0005-0000-0000-00008B440000}"/>
    <cellStyle name="Normal 754 5" xfId="8619" xr:uid="{00000000-0005-0000-0000-00008C440000}"/>
    <cellStyle name="Normal 754 5 2" xfId="24777" xr:uid="{00000000-0005-0000-0000-00008D440000}"/>
    <cellStyle name="Normal 754 6" xfId="17151" xr:uid="{00000000-0005-0000-0000-00008E440000}"/>
    <cellStyle name="Normal 755" xfId="2144" xr:uid="{00000000-0005-0000-0000-00008F440000}"/>
    <cellStyle name="Normal 755 2" xfId="5571" xr:uid="{00000000-0005-0000-0000-000090440000}"/>
    <cellStyle name="Normal 755 2 2" xfId="15428" xr:uid="{00000000-0005-0000-0000-000091440000}"/>
    <cellStyle name="Normal 755 2 2 2" xfId="22859" xr:uid="{00000000-0005-0000-0000-000092440000}"/>
    <cellStyle name="Normal 755 2 3" xfId="12564" xr:uid="{00000000-0005-0000-0000-000093440000}"/>
    <cellStyle name="Normal 755 2 4" xfId="19997" xr:uid="{00000000-0005-0000-0000-000094440000}"/>
    <cellStyle name="Normal 755 3" xfId="10079" xr:uid="{00000000-0005-0000-0000-000095440000}"/>
    <cellStyle name="Normal 755 3 2" xfId="18370" xr:uid="{00000000-0005-0000-0000-000096440000}"/>
    <cellStyle name="Normal 755 4" xfId="13801" xr:uid="{00000000-0005-0000-0000-000097440000}"/>
    <cellStyle name="Normal 755 4 2" xfId="21232" xr:uid="{00000000-0005-0000-0000-000098440000}"/>
    <cellStyle name="Normal 755 5" xfId="8620" xr:uid="{00000000-0005-0000-0000-000099440000}"/>
    <cellStyle name="Normal 755 5 2" xfId="24785" xr:uid="{00000000-0005-0000-0000-00009A440000}"/>
    <cellStyle name="Normal 755 6" xfId="17152" xr:uid="{00000000-0005-0000-0000-00009B440000}"/>
    <cellStyle name="Normal 756" xfId="2145" xr:uid="{00000000-0005-0000-0000-00009C440000}"/>
    <cellStyle name="Normal 756 2" xfId="5572" xr:uid="{00000000-0005-0000-0000-00009D440000}"/>
    <cellStyle name="Normal 756 2 2" xfId="15429" xr:uid="{00000000-0005-0000-0000-00009E440000}"/>
    <cellStyle name="Normal 756 2 2 2" xfId="22860" xr:uid="{00000000-0005-0000-0000-00009F440000}"/>
    <cellStyle name="Normal 756 2 3" xfId="12565" xr:uid="{00000000-0005-0000-0000-0000A0440000}"/>
    <cellStyle name="Normal 756 2 4" xfId="19998" xr:uid="{00000000-0005-0000-0000-0000A1440000}"/>
    <cellStyle name="Normal 756 3" xfId="10080" xr:uid="{00000000-0005-0000-0000-0000A2440000}"/>
    <cellStyle name="Normal 756 3 2" xfId="18371" xr:uid="{00000000-0005-0000-0000-0000A3440000}"/>
    <cellStyle name="Normal 756 4" xfId="13802" xr:uid="{00000000-0005-0000-0000-0000A4440000}"/>
    <cellStyle name="Normal 756 4 2" xfId="21233" xr:uid="{00000000-0005-0000-0000-0000A5440000}"/>
    <cellStyle name="Normal 756 5" xfId="8621" xr:uid="{00000000-0005-0000-0000-0000A6440000}"/>
    <cellStyle name="Normal 756 5 2" xfId="24787" xr:uid="{00000000-0005-0000-0000-0000A7440000}"/>
    <cellStyle name="Normal 756 6" xfId="17153" xr:uid="{00000000-0005-0000-0000-0000A8440000}"/>
    <cellStyle name="Normal 757" xfId="2146" xr:uid="{00000000-0005-0000-0000-0000A9440000}"/>
    <cellStyle name="Normal 757 2" xfId="5573" xr:uid="{00000000-0005-0000-0000-0000AA440000}"/>
    <cellStyle name="Normal 757 2 2" xfId="15430" xr:uid="{00000000-0005-0000-0000-0000AB440000}"/>
    <cellStyle name="Normal 757 2 2 2" xfId="22861" xr:uid="{00000000-0005-0000-0000-0000AC440000}"/>
    <cellStyle name="Normal 757 2 3" xfId="12566" xr:uid="{00000000-0005-0000-0000-0000AD440000}"/>
    <cellStyle name="Normal 757 2 4" xfId="19999" xr:uid="{00000000-0005-0000-0000-0000AE440000}"/>
    <cellStyle name="Normal 757 3" xfId="10081" xr:uid="{00000000-0005-0000-0000-0000AF440000}"/>
    <cellStyle name="Normal 757 3 2" xfId="18372" xr:uid="{00000000-0005-0000-0000-0000B0440000}"/>
    <cellStyle name="Normal 757 4" xfId="13803" xr:uid="{00000000-0005-0000-0000-0000B1440000}"/>
    <cellStyle name="Normal 757 4 2" xfId="21234" xr:uid="{00000000-0005-0000-0000-0000B2440000}"/>
    <cellStyle name="Normal 757 5" xfId="8622" xr:uid="{00000000-0005-0000-0000-0000B3440000}"/>
    <cellStyle name="Normal 757 5 2" xfId="24798" xr:uid="{00000000-0005-0000-0000-0000B4440000}"/>
    <cellStyle name="Normal 757 6" xfId="17154" xr:uid="{00000000-0005-0000-0000-0000B5440000}"/>
    <cellStyle name="Normal 758" xfId="2147" xr:uid="{00000000-0005-0000-0000-0000B6440000}"/>
    <cellStyle name="Normal 758 2" xfId="5574" xr:uid="{00000000-0005-0000-0000-0000B7440000}"/>
    <cellStyle name="Normal 758 2 2" xfId="15431" xr:uid="{00000000-0005-0000-0000-0000B8440000}"/>
    <cellStyle name="Normal 758 2 2 2" xfId="22862" xr:uid="{00000000-0005-0000-0000-0000B9440000}"/>
    <cellStyle name="Normal 758 2 3" xfId="12567" xr:uid="{00000000-0005-0000-0000-0000BA440000}"/>
    <cellStyle name="Normal 758 2 4" xfId="20000" xr:uid="{00000000-0005-0000-0000-0000BB440000}"/>
    <cellStyle name="Normal 758 3" xfId="10082" xr:uid="{00000000-0005-0000-0000-0000BC440000}"/>
    <cellStyle name="Normal 758 3 2" xfId="18373" xr:uid="{00000000-0005-0000-0000-0000BD440000}"/>
    <cellStyle name="Normal 758 4" xfId="13804" xr:uid="{00000000-0005-0000-0000-0000BE440000}"/>
    <cellStyle name="Normal 758 4 2" xfId="21235" xr:uid="{00000000-0005-0000-0000-0000BF440000}"/>
    <cellStyle name="Normal 758 5" xfId="8623" xr:uid="{00000000-0005-0000-0000-0000C0440000}"/>
    <cellStyle name="Normal 758 5 2" xfId="24824" xr:uid="{00000000-0005-0000-0000-0000C1440000}"/>
    <cellStyle name="Normal 758 6" xfId="17155" xr:uid="{00000000-0005-0000-0000-0000C2440000}"/>
    <cellStyle name="Normal 759" xfId="2148" xr:uid="{00000000-0005-0000-0000-0000C3440000}"/>
    <cellStyle name="Normal 759 2" xfId="5575" xr:uid="{00000000-0005-0000-0000-0000C4440000}"/>
    <cellStyle name="Normal 759 2 2" xfId="15432" xr:uid="{00000000-0005-0000-0000-0000C5440000}"/>
    <cellStyle name="Normal 759 2 2 2" xfId="22863" xr:uid="{00000000-0005-0000-0000-0000C6440000}"/>
    <cellStyle name="Normal 759 2 3" xfId="12568" xr:uid="{00000000-0005-0000-0000-0000C7440000}"/>
    <cellStyle name="Normal 759 2 4" xfId="20001" xr:uid="{00000000-0005-0000-0000-0000C8440000}"/>
    <cellStyle name="Normal 759 3" xfId="10083" xr:uid="{00000000-0005-0000-0000-0000C9440000}"/>
    <cellStyle name="Normal 759 3 2" xfId="18374" xr:uid="{00000000-0005-0000-0000-0000CA440000}"/>
    <cellStyle name="Normal 759 4" xfId="13805" xr:uid="{00000000-0005-0000-0000-0000CB440000}"/>
    <cellStyle name="Normal 759 4 2" xfId="21236" xr:uid="{00000000-0005-0000-0000-0000CC440000}"/>
    <cellStyle name="Normal 759 5" xfId="8624" xr:uid="{00000000-0005-0000-0000-0000CD440000}"/>
    <cellStyle name="Normal 759 5 2" xfId="24790" xr:uid="{00000000-0005-0000-0000-0000CE440000}"/>
    <cellStyle name="Normal 759 6" xfId="17156" xr:uid="{00000000-0005-0000-0000-0000CF440000}"/>
    <cellStyle name="Normal 76" xfId="2149" xr:uid="{00000000-0005-0000-0000-0000D0440000}"/>
    <cellStyle name="Normal 76 2" xfId="2150" xr:uid="{00000000-0005-0000-0000-0000D1440000}"/>
    <cellStyle name="Normal 76 2 2" xfId="5577" xr:uid="{00000000-0005-0000-0000-0000D2440000}"/>
    <cellStyle name="Normal 76 2 2 2" xfId="15434" xr:uid="{00000000-0005-0000-0000-0000D3440000}"/>
    <cellStyle name="Normal 76 2 2 2 2" xfId="22865" xr:uid="{00000000-0005-0000-0000-0000D4440000}"/>
    <cellStyle name="Normal 76 2 2 3" xfId="12570" xr:uid="{00000000-0005-0000-0000-0000D5440000}"/>
    <cellStyle name="Normal 76 2 2 4" xfId="20003" xr:uid="{00000000-0005-0000-0000-0000D6440000}"/>
    <cellStyle name="Normal 76 2 3" xfId="10085" xr:uid="{00000000-0005-0000-0000-0000D7440000}"/>
    <cellStyle name="Normal 76 2 3 2" xfId="18376" xr:uid="{00000000-0005-0000-0000-0000D8440000}"/>
    <cellStyle name="Normal 76 2 4" xfId="13807" xr:uid="{00000000-0005-0000-0000-0000D9440000}"/>
    <cellStyle name="Normal 76 2 4 2" xfId="21238" xr:uid="{00000000-0005-0000-0000-0000DA440000}"/>
    <cellStyle name="Normal 76 2 5" xfId="16113" xr:uid="{00000000-0005-0000-0000-0000DB440000}"/>
    <cellStyle name="Normal 76 2 5 2" xfId="23544" xr:uid="{00000000-0005-0000-0000-0000DC440000}"/>
    <cellStyle name="Normal 76 2 6" xfId="8626" xr:uid="{00000000-0005-0000-0000-0000DD440000}"/>
    <cellStyle name="Normal 76 2 6 2" xfId="23975" xr:uid="{00000000-0005-0000-0000-0000DE440000}"/>
    <cellStyle name="Normal 76 2 7" xfId="17158" xr:uid="{00000000-0005-0000-0000-0000DF440000}"/>
    <cellStyle name="Normal 76 3" xfId="2151" xr:uid="{00000000-0005-0000-0000-0000E0440000}"/>
    <cellStyle name="Normal 76 3 2" xfId="5578" xr:uid="{00000000-0005-0000-0000-0000E1440000}"/>
    <cellStyle name="Normal 76 3 2 2" xfId="15435" xr:uid="{00000000-0005-0000-0000-0000E2440000}"/>
    <cellStyle name="Normal 76 3 2 2 2" xfId="22866" xr:uid="{00000000-0005-0000-0000-0000E3440000}"/>
    <cellStyle name="Normal 76 3 2 3" xfId="12571" xr:uid="{00000000-0005-0000-0000-0000E4440000}"/>
    <cellStyle name="Normal 76 3 2 4" xfId="20004" xr:uid="{00000000-0005-0000-0000-0000E5440000}"/>
    <cellStyle name="Normal 76 3 3" xfId="10086" xr:uid="{00000000-0005-0000-0000-0000E6440000}"/>
    <cellStyle name="Normal 76 3 3 2" xfId="18377" xr:uid="{00000000-0005-0000-0000-0000E7440000}"/>
    <cellStyle name="Normal 76 3 4" xfId="13808" xr:uid="{00000000-0005-0000-0000-0000E8440000}"/>
    <cellStyle name="Normal 76 3 4 2" xfId="21239" xr:uid="{00000000-0005-0000-0000-0000E9440000}"/>
    <cellStyle name="Normal 76 3 5" xfId="16114" xr:uid="{00000000-0005-0000-0000-0000EA440000}"/>
    <cellStyle name="Normal 76 3 5 2" xfId="23545" xr:uid="{00000000-0005-0000-0000-0000EB440000}"/>
    <cellStyle name="Normal 76 3 6" xfId="8627" xr:uid="{00000000-0005-0000-0000-0000EC440000}"/>
    <cellStyle name="Normal 76 3 6 2" xfId="23976" xr:uid="{00000000-0005-0000-0000-0000ED440000}"/>
    <cellStyle name="Normal 76 3 7" xfId="17159" xr:uid="{00000000-0005-0000-0000-0000EE440000}"/>
    <cellStyle name="Normal 76 4" xfId="5576" xr:uid="{00000000-0005-0000-0000-0000EF440000}"/>
    <cellStyle name="Normal 76 4 2" xfId="15433" xr:uid="{00000000-0005-0000-0000-0000F0440000}"/>
    <cellStyle name="Normal 76 4 2 2" xfId="22864" xr:uid="{00000000-0005-0000-0000-0000F1440000}"/>
    <cellStyle name="Normal 76 4 3" xfId="12569" xr:uid="{00000000-0005-0000-0000-0000F2440000}"/>
    <cellStyle name="Normal 76 4 4" xfId="20002" xr:uid="{00000000-0005-0000-0000-0000F3440000}"/>
    <cellStyle name="Normal 76 5" xfId="10084" xr:uid="{00000000-0005-0000-0000-0000F4440000}"/>
    <cellStyle name="Normal 76 5 2" xfId="18375" xr:uid="{00000000-0005-0000-0000-0000F5440000}"/>
    <cellStyle name="Normal 76 6" xfId="13806" xr:uid="{00000000-0005-0000-0000-0000F6440000}"/>
    <cellStyle name="Normal 76 6 2" xfId="21237" xr:uid="{00000000-0005-0000-0000-0000F7440000}"/>
    <cellStyle name="Normal 76 7" xfId="16112" xr:uid="{00000000-0005-0000-0000-0000F8440000}"/>
    <cellStyle name="Normal 76 7 2" xfId="23543" xr:uid="{00000000-0005-0000-0000-0000F9440000}"/>
    <cellStyle name="Normal 76 8" xfId="8625" xr:uid="{00000000-0005-0000-0000-0000FA440000}"/>
    <cellStyle name="Normal 76 8 2" xfId="23974" xr:uid="{00000000-0005-0000-0000-0000FB440000}"/>
    <cellStyle name="Normal 76 9" xfId="17157" xr:uid="{00000000-0005-0000-0000-0000FC440000}"/>
    <cellStyle name="Normal 760" xfId="2152" xr:uid="{00000000-0005-0000-0000-0000FD440000}"/>
    <cellStyle name="Normal 760 2" xfId="5579" xr:uid="{00000000-0005-0000-0000-0000FE440000}"/>
    <cellStyle name="Normal 760 2 2" xfId="15436" xr:uid="{00000000-0005-0000-0000-0000FF440000}"/>
    <cellStyle name="Normal 760 2 2 2" xfId="22867" xr:uid="{00000000-0005-0000-0000-000000450000}"/>
    <cellStyle name="Normal 760 2 3" xfId="12572" xr:uid="{00000000-0005-0000-0000-000001450000}"/>
    <cellStyle name="Normal 760 2 4" xfId="20005" xr:uid="{00000000-0005-0000-0000-000002450000}"/>
    <cellStyle name="Normal 760 3" xfId="10087" xr:uid="{00000000-0005-0000-0000-000003450000}"/>
    <cellStyle name="Normal 760 3 2" xfId="18378" xr:uid="{00000000-0005-0000-0000-000004450000}"/>
    <cellStyle name="Normal 760 4" xfId="13809" xr:uid="{00000000-0005-0000-0000-000005450000}"/>
    <cellStyle name="Normal 760 4 2" xfId="21240" xr:uid="{00000000-0005-0000-0000-000006450000}"/>
    <cellStyle name="Normal 760 5" xfId="8628" xr:uid="{00000000-0005-0000-0000-000007450000}"/>
    <cellStyle name="Normal 760 5 2" xfId="24826" xr:uid="{00000000-0005-0000-0000-000008450000}"/>
    <cellStyle name="Normal 760 6" xfId="17160" xr:uid="{00000000-0005-0000-0000-000009450000}"/>
    <cellStyle name="Normal 761" xfId="2153" xr:uid="{00000000-0005-0000-0000-00000A450000}"/>
    <cellStyle name="Normal 761 2" xfId="5580" xr:uid="{00000000-0005-0000-0000-00000B450000}"/>
    <cellStyle name="Normal 761 2 2" xfId="15437" xr:uid="{00000000-0005-0000-0000-00000C450000}"/>
    <cellStyle name="Normal 761 2 2 2" xfId="22868" xr:uid="{00000000-0005-0000-0000-00000D450000}"/>
    <cellStyle name="Normal 761 2 3" xfId="12573" xr:uid="{00000000-0005-0000-0000-00000E450000}"/>
    <cellStyle name="Normal 761 2 4" xfId="20006" xr:uid="{00000000-0005-0000-0000-00000F450000}"/>
    <cellStyle name="Normal 761 3" xfId="10088" xr:uid="{00000000-0005-0000-0000-000010450000}"/>
    <cellStyle name="Normal 761 3 2" xfId="18379" xr:uid="{00000000-0005-0000-0000-000011450000}"/>
    <cellStyle name="Normal 761 4" xfId="13810" xr:uid="{00000000-0005-0000-0000-000012450000}"/>
    <cellStyle name="Normal 761 4 2" xfId="21241" xr:uid="{00000000-0005-0000-0000-000013450000}"/>
    <cellStyle name="Normal 761 5" xfId="8629" xr:uid="{00000000-0005-0000-0000-000014450000}"/>
    <cellStyle name="Normal 761 5 2" xfId="24786" xr:uid="{00000000-0005-0000-0000-000015450000}"/>
    <cellStyle name="Normal 761 6" xfId="17161" xr:uid="{00000000-0005-0000-0000-000016450000}"/>
    <cellStyle name="Normal 762" xfId="2154" xr:uid="{00000000-0005-0000-0000-000017450000}"/>
    <cellStyle name="Normal 762 2" xfId="5581" xr:uid="{00000000-0005-0000-0000-000018450000}"/>
    <cellStyle name="Normal 762 2 2" xfId="15438" xr:uid="{00000000-0005-0000-0000-000019450000}"/>
    <cellStyle name="Normal 762 2 2 2" xfId="22869" xr:uid="{00000000-0005-0000-0000-00001A450000}"/>
    <cellStyle name="Normal 762 2 3" xfId="12574" xr:uid="{00000000-0005-0000-0000-00001B450000}"/>
    <cellStyle name="Normal 762 2 4" xfId="20007" xr:uid="{00000000-0005-0000-0000-00001C450000}"/>
    <cellStyle name="Normal 762 3" xfId="10089" xr:uid="{00000000-0005-0000-0000-00001D450000}"/>
    <cellStyle name="Normal 762 3 2" xfId="18380" xr:uid="{00000000-0005-0000-0000-00001E450000}"/>
    <cellStyle name="Normal 762 4" xfId="13811" xr:uid="{00000000-0005-0000-0000-00001F450000}"/>
    <cellStyle name="Normal 762 4 2" xfId="21242" xr:uid="{00000000-0005-0000-0000-000020450000}"/>
    <cellStyle name="Normal 762 5" xfId="8630" xr:uid="{00000000-0005-0000-0000-000021450000}"/>
    <cellStyle name="Normal 762 5 2" xfId="24827" xr:uid="{00000000-0005-0000-0000-000022450000}"/>
    <cellStyle name="Normal 762 6" xfId="17162" xr:uid="{00000000-0005-0000-0000-000023450000}"/>
    <cellStyle name="Normal 763" xfId="2155" xr:uid="{00000000-0005-0000-0000-000024450000}"/>
    <cellStyle name="Normal 763 2" xfId="5582" xr:uid="{00000000-0005-0000-0000-000025450000}"/>
    <cellStyle name="Normal 763 2 2" xfId="15439" xr:uid="{00000000-0005-0000-0000-000026450000}"/>
    <cellStyle name="Normal 763 2 2 2" xfId="22870" xr:uid="{00000000-0005-0000-0000-000027450000}"/>
    <cellStyle name="Normal 763 2 3" xfId="12575" xr:uid="{00000000-0005-0000-0000-000028450000}"/>
    <cellStyle name="Normal 763 2 4" xfId="20008" xr:uid="{00000000-0005-0000-0000-000029450000}"/>
    <cellStyle name="Normal 763 3" xfId="10090" xr:uid="{00000000-0005-0000-0000-00002A450000}"/>
    <cellStyle name="Normal 763 3 2" xfId="18381" xr:uid="{00000000-0005-0000-0000-00002B450000}"/>
    <cellStyle name="Normal 763 4" xfId="13812" xr:uid="{00000000-0005-0000-0000-00002C450000}"/>
    <cellStyle name="Normal 763 4 2" xfId="21243" xr:uid="{00000000-0005-0000-0000-00002D450000}"/>
    <cellStyle name="Normal 763 5" xfId="8631" xr:uid="{00000000-0005-0000-0000-00002E450000}"/>
    <cellStyle name="Normal 763 5 2" xfId="24791" xr:uid="{00000000-0005-0000-0000-00002F450000}"/>
    <cellStyle name="Normal 763 6" xfId="17163" xr:uid="{00000000-0005-0000-0000-000030450000}"/>
    <cellStyle name="Normal 764" xfId="2156" xr:uid="{00000000-0005-0000-0000-000031450000}"/>
    <cellStyle name="Normal 764 2" xfId="5583" xr:uid="{00000000-0005-0000-0000-000032450000}"/>
    <cellStyle name="Normal 764 2 2" xfId="15440" xr:uid="{00000000-0005-0000-0000-000033450000}"/>
    <cellStyle name="Normal 764 2 2 2" xfId="22871" xr:uid="{00000000-0005-0000-0000-000034450000}"/>
    <cellStyle name="Normal 764 2 3" xfId="12576" xr:uid="{00000000-0005-0000-0000-000035450000}"/>
    <cellStyle name="Normal 764 2 4" xfId="20009" xr:uid="{00000000-0005-0000-0000-000036450000}"/>
    <cellStyle name="Normal 764 3" xfId="10091" xr:uid="{00000000-0005-0000-0000-000037450000}"/>
    <cellStyle name="Normal 764 3 2" xfId="18382" xr:uid="{00000000-0005-0000-0000-000038450000}"/>
    <cellStyle name="Normal 764 4" xfId="13813" xr:uid="{00000000-0005-0000-0000-000039450000}"/>
    <cellStyle name="Normal 764 4 2" xfId="21244" xr:uid="{00000000-0005-0000-0000-00003A450000}"/>
    <cellStyle name="Normal 764 5" xfId="8632" xr:uid="{00000000-0005-0000-0000-00003B450000}"/>
    <cellStyle name="Normal 764 5 2" xfId="24789" xr:uid="{00000000-0005-0000-0000-00003C450000}"/>
    <cellStyle name="Normal 764 6" xfId="17164" xr:uid="{00000000-0005-0000-0000-00003D450000}"/>
    <cellStyle name="Normal 765" xfId="2157" xr:uid="{00000000-0005-0000-0000-00003E450000}"/>
    <cellStyle name="Normal 765 2" xfId="5584" xr:uid="{00000000-0005-0000-0000-00003F450000}"/>
    <cellStyle name="Normal 765 2 2" xfId="15441" xr:uid="{00000000-0005-0000-0000-000040450000}"/>
    <cellStyle name="Normal 765 2 2 2" xfId="22872" xr:uid="{00000000-0005-0000-0000-000041450000}"/>
    <cellStyle name="Normal 765 2 3" xfId="12577" xr:uid="{00000000-0005-0000-0000-000042450000}"/>
    <cellStyle name="Normal 765 2 4" xfId="20010" xr:uid="{00000000-0005-0000-0000-000043450000}"/>
    <cellStyle name="Normal 765 3" xfId="10092" xr:uid="{00000000-0005-0000-0000-000044450000}"/>
    <cellStyle name="Normal 765 3 2" xfId="18383" xr:uid="{00000000-0005-0000-0000-000045450000}"/>
    <cellStyle name="Normal 765 4" xfId="13814" xr:uid="{00000000-0005-0000-0000-000046450000}"/>
    <cellStyle name="Normal 765 4 2" xfId="21245" xr:uid="{00000000-0005-0000-0000-000047450000}"/>
    <cellStyle name="Normal 765 5" xfId="8633" xr:uid="{00000000-0005-0000-0000-000048450000}"/>
    <cellStyle name="Normal 765 5 2" xfId="24794" xr:uid="{00000000-0005-0000-0000-000049450000}"/>
    <cellStyle name="Normal 765 6" xfId="17165" xr:uid="{00000000-0005-0000-0000-00004A450000}"/>
    <cellStyle name="Normal 766" xfId="2158" xr:uid="{00000000-0005-0000-0000-00004B450000}"/>
    <cellStyle name="Normal 766 2" xfId="5585" xr:uid="{00000000-0005-0000-0000-00004C450000}"/>
    <cellStyle name="Normal 766 2 2" xfId="15442" xr:uid="{00000000-0005-0000-0000-00004D450000}"/>
    <cellStyle name="Normal 766 2 2 2" xfId="22873" xr:uid="{00000000-0005-0000-0000-00004E450000}"/>
    <cellStyle name="Normal 766 2 3" xfId="12578" xr:uid="{00000000-0005-0000-0000-00004F450000}"/>
    <cellStyle name="Normal 766 2 4" xfId="20011" xr:uid="{00000000-0005-0000-0000-000050450000}"/>
    <cellStyle name="Normal 766 3" xfId="10093" xr:uid="{00000000-0005-0000-0000-000051450000}"/>
    <cellStyle name="Normal 766 3 2" xfId="18384" xr:uid="{00000000-0005-0000-0000-000052450000}"/>
    <cellStyle name="Normal 766 4" xfId="13815" xr:uid="{00000000-0005-0000-0000-000053450000}"/>
    <cellStyle name="Normal 766 4 2" xfId="21246" xr:uid="{00000000-0005-0000-0000-000054450000}"/>
    <cellStyle name="Normal 766 5" xfId="8634" xr:uid="{00000000-0005-0000-0000-000055450000}"/>
    <cellStyle name="Normal 766 5 2" xfId="24828" xr:uid="{00000000-0005-0000-0000-000056450000}"/>
    <cellStyle name="Normal 766 6" xfId="17166" xr:uid="{00000000-0005-0000-0000-000057450000}"/>
    <cellStyle name="Normal 767" xfId="2159" xr:uid="{00000000-0005-0000-0000-000058450000}"/>
    <cellStyle name="Normal 767 2" xfId="5586" xr:uid="{00000000-0005-0000-0000-000059450000}"/>
    <cellStyle name="Normal 767 2 2" xfId="15443" xr:uid="{00000000-0005-0000-0000-00005A450000}"/>
    <cellStyle name="Normal 767 2 2 2" xfId="22874" xr:uid="{00000000-0005-0000-0000-00005B450000}"/>
    <cellStyle name="Normal 767 2 3" xfId="12579" xr:uid="{00000000-0005-0000-0000-00005C450000}"/>
    <cellStyle name="Normal 767 2 4" xfId="20012" xr:uid="{00000000-0005-0000-0000-00005D450000}"/>
    <cellStyle name="Normal 767 3" xfId="10094" xr:uid="{00000000-0005-0000-0000-00005E450000}"/>
    <cellStyle name="Normal 767 3 2" xfId="18385" xr:uid="{00000000-0005-0000-0000-00005F450000}"/>
    <cellStyle name="Normal 767 4" xfId="13816" xr:uid="{00000000-0005-0000-0000-000060450000}"/>
    <cellStyle name="Normal 767 4 2" xfId="21247" xr:uid="{00000000-0005-0000-0000-000061450000}"/>
    <cellStyle name="Normal 767 5" xfId="8635" xr:uid="{00000000-0005-0000-0000-000062450000}"/>
    <cellStyle name="Normal 767 5 2" xfId="24797" xr:uid="{00000000-0005-0000-0000-000063450000}"/>
    <cellStyle name="Normal 767 6" xfId="17167" xr:uid="{00000000-0005-0000-0000-000064450000}"/>
    <cellStyle name="Normal 768" xfId="2160" xr:uid="{00000000-0005-0000-0000-000065450000}"/>
    <cellStyle name="Normal 768 2" xfId="5587" xr:uid="{00000000-0005-0000-0000-000066450000}"/>
    <cellStyle name="Normal 768 2 2" xfId="15444" xr:uid="{00000000-0005-0000-0000-000067450000}"/>
    <cellStyle name="Normal 768 2 2 2" xfId="22875" xr:uid="{00000000-0005-0000-0000-000068450000}"/>
    <cellStyle name="Normal 768 2 3" xfId="12580" xr:uid="{00000000-0005-0000-0000-000069450000}"/>
    <cellStyle name="Normal 768 2 4" xfId="20013" xr:uid="{00000000-0005-0000-0000-00006A450000}"/>
    <cellStyle name="Normal 768 3" xfId="10095" xr:uid="{00000000-0005-0000-0000-00006B450000}"/>
    <cellStyle name="Normal 768 3 2" xfId="18386" xr:uid="{00000000-0005-0000-0000-00006C450000}"/>
    <cellStyle name="Normal 768 4" xfId="13817" xr:uid="{00000000-0005-0000-0000-00006D450000}"/>
    <cellStyle name="Normal 768 4 2" xfId="21248" xr:uid="{00000000-0005-0000-0000-00006E450000}"/>
    <cellStyle name="Normal 768 5" xfId="8636" xr:uid="{00000000-0005-0000-0000-00006F450000}"/>
    <cellStyle name="Normal 768 5 2" xfId="24823" xr:uid="{00000000-0005-0000-0000-000070450000}"/>
    <cellStyle name="Normal 768 6" xfId="17168" xr:uid="{00000000-0005-0000-0000-000071450000}"/>
    <cellStyle name="Normal 769" xfId="2161" xr:uid="{00000000-0005-0000-0000-000072450000}"/>
    <cellStyle name="Normal 769 2" xfId="5588" xr:uid="{00000000-0005-0000-0000-000073450000}"/>
    <cellStyle name="Normal 769 2 2" xfId="15445" xr:uid="{00000000-0005-0000-0000-000074450000}"/>
    <cellStyle name="Normal 769 2 2 2" xfId="22876" xr:uid="{00000000-0005-0000-0000-000075450000}"/>
    <cellStyle name="Normal 769 2 3" xfId="12581" xr:uid="{00000000-0005-0000-0000-000076450000}"/>
    <cellStyle name="Normal 769 2 4" xfId="20014" xr:uid="{00000000-0005-0000-0000-000077450000}"/>
    <cellStyle name="Normal 769 3" xfId="10096" xr:uid="{00000000-0005-0000-0000-000078450000}"/>
    <cellStyle name="Normal 769 3 2" xfId="18387" xr:uid="{00000000-0005-0000-0000-000079450000}"/>
    <cellStyle name="Normal 769 4" xfId="13818" xr:uid="{00000000-0005-0000-0000-00007A450000}"/>
    <cellStyle name="Normal 769 4 2" xfId="21249" xr:uid="{00000000-0005-0000-0000-00007B450000}"/>
    <cellStyle name="Normal 769 5" xfId="8637" xr:uid="{00000000-0005-0000-0000-00007C450000}"/>
    <cellStyle name="Normal 769 5 2" xfId="24793" xr:uid="{00000000-0005-0000-0000-00007D450000}"/>
    <cellStyle name="Normal 769 6" xfId="17169" xr:uid="{00000000-0005-0000-0000-00007E450000}"/>
    <cellStyle name="Normal 77" xfId="2162" xr:uid="{00000000-0005-0000-0000-00007F450000}"/>
    <cellStyle name="Normal 77 2" xfId="2163" xr:uid="{00000000-0005-0000-0000-000080450000}"/>
    <cellStyle name="Normal 77 2 2" xfId="5590" xr:uid="{00000000-0005-0000-0000-000081450000}"/>
    <cellStyle name="Normal 77 2 2 2" xfId="15447" xr:uid="{00000000-0005-0000-0000-000082450000}"/>
    <cellStyle name="Normal 77 2 2 2 2" xfId="22878" xr:uid="{00000000-0005-0000-0000-000083450000}"/>
    <cellStyle name="Normal 77 2 2 3" xfId="12583" xr:uid="{00000000-0005-0000-0000-000084450000}"/>
    <cellStyle name="Normal 77 2 2 4" xfId="20016" xr:uid="{00000000-0005-0000-0000-000085450000}"/>
    <cellStyle name="Normal 77 2 3" xfId="10098" xr:uid="{00000000-0005-0000-0000-000086450000}"/>
    <cellStyle name="Normal 77 2 3 2" xfId="18389" xr:uid="{00000000-0005-0000-0000-000087450000}"/>
    <cellStyle name="Normal 77 2 4" xfId="13820" xr:uid="{00000000-0005-0000-0000-000088450000}"/>
    <cellStyle name="Normal 77 2 4 2" xfId="21251" xr:uid="{00000000-0005-0000-0000-000089450000}"/>
    <cellStyle name="Normal 77 2 5" xfId="16116" xr:uid="{00000000-0005-0000-0000-00008A450000}"/>
    <cellStyle name="Normal 77 2 5 2" xfId="23547" xr:uid="{00000000-0005-0000-0000-00008B450000}"/>
    <cellStyle name="Normal 77 2 6" xfId="8639" xr:uid="{00000000-0005-0000-0000-00008C450000}"/>
    <cellStyle name="Normal 77 2 6 2" xfId="23978" xr:uid="{00000000-0005-0000-0000-00008D450000}"/>
    <cellStyle name="Normal 77 2 7" xfId="17171" xr:uid="{00000000-0005-0000-0000-00008E450000}"/>
    <cellStyle name="Normal 77 3" xfId="2164" xr:uid="{00000000-0005-0000-0000-00008F450000}"/>
    <cellStyle name="Normal 77 3 2" xfId="5591" xr:uid="{00000000-0005-0000-0000-000090450000}"/>
    <cellStyle name="Normal 77 3 2 2" xfId="15448" xr:uid="{00000000-0005-0000-0000-000091450000}"/>
    <cellStyle name="Normal 77 3 2 2 2" xfId="22879" xr:uid="{00000000-0005-0000-0000-000092450000}"/>
    <cellStyle name="Normal 77 3 2 3" xfId="12584" xr:uid="{00000000-0005-0000-0000-000093450000}"/>
    <cellStyle name="Normal 77 3 2 4" xfId="20017" xr:uid="{00000000-0005-0000-0000-000094450000}"/>
    <cellStyle name="Normal 77 3 3" xfId="10099" xr:uid="{00000000-0005-0000-0000-000095450000}"/>
    <cellStyle name="Normal 77 3 3 2" xfId="18390" xr:uid="{00000000-0005-0000-0000-000096450000}"/>
    <cellStyle name="Normal 77 3 4" xfId="13821" xr:uid="{00000000-0005-0000-0000-000097450000}"/>
    <cellStyle name="Normal 77 3 4 2" xfId="21252" xr:uid="{00000000-0005-0000-0000-000098450000}"/>
    <cellStyle name="Normal 77 3 5" xfId="16117" xr:uid="{00000000-0005-0000-0000-000099450000}"/>
    <cellStyle name="Normal 77 3 5 2" xfId="23548" xr:uid="{00000000-0005-0000-0000-00009A450000}"/>
    <cellStyle name="Normal 77 3 6" xfId="8640" xr:uid="{00000000-0005-0000-0000-00009B450000}"/>
    <cellStyle name="Normal 77 3 6 2" xfId="23979" xr:uid="{00000000-0005-0000-0000-00009C450000}"/>
    <cellStyle name="Normal 77 3 7" xfId="17172" xr:uid="{00000000-0005-0000-0000-00009D450000}"/>
    <cellStyle name="Normal 77 4" xfId="5589" xr:uid="{00000000-0005-0000-0000-00009E450000}"/>
    <cellStyle name="Normal 77 4 2" xfId="15446" xr:uid="{00000000-0005-0000-0000-00009F450000}"/>
    <cellStyle name="Normal 77 4 2 2" xfId="22877" xr:uid="{00000000-0005-0000-0000-0000A0450000}"/>
    <cellStyle name="Normal 77 4 3" xfId="12582" xr:uid="{00000000-0005-0000-0000-0000A1450000}"/>
    <cellStyle name="Normal 77 4 4" xfId="20015" xr:uid="{00000000-0005-0000-0000-0000A2450000}"/>
    <cellStyle name="Normal 77 5" xfId="10097" xr:uid="{00000000-0005-0000-0000-0000A3450000}"/>
    <cellStyle name="Normal 77 5 2" xfId="18388" xr:uid="{00000000-0005-0000-0000-0000A4450000}"/>
    <cellStyle name="Normal 77 6" xfId="13819" xr:uid="{00000000-0005-0000-0000-0000A5450000}"/>
    <cellStyle name="Normal 77 6 2" xfId="21250" xr:uid="{00000000-0005-0000-0000-0000A6450000}"/>
    <cellStyle name="Normal 77 7" xfId="16115" xr:uid="{00000000-0005-0000-0000-0000A7450000}"/>
    <cellStyle name="Normal 77 7 2" xfId="23546" xr:uid="{00000000-0005-0000-0000-0000A8450000}"/>
    <cellStyle name="Normal 77 8" xfId="8638" xr:uid="{00000000-0005-0000-0000-0000A9450000}"/>
    <cellStyle name="Normal 77 8 2" xfId="23977" xr:uid="{00000000-0005-0000-0000-0000AA450000}"/>
    <cellStyle name="Normal 77 9" xfId="17170" xr:uid="{00000000-0005-0000-0000-0000AB450000}"/>
    <cellStyle name="Normal 770" xfId="2165" xr:uid="{00000000-0005-0000-0000-0000AC450000}"/>
    <cellStyle name="Normal 770 2" xfId="5592" xr:uid="{00000000-0005-0000-0000-0000AD450000}"/>
    <cellStyle name="Normal 770 2 2" xfId="15449" xr:uid="{00000000-0005-0000-0000-0000AE450000}"/>
    <cellStyle name="Normal 770 2 2 2" xfId="22880" xr:uid="{00000000-0005-0000-0000-0000AF450000}"/>
    <cellStyle name="Normal 770 2 3" xfId="12585" xr:uid="{00000000-0005-0000-0000-0000B0450000}"/>
    <cellStyle name="Normal 770 2 4" xfId="20018" xr:uid="{00000000-0005-0000-0000-0000B1450000}"/>
    <cellStyle name="Normal 770 3" xfId="10100" xr:uid="{00000000-0005-0000-0000-0000B2450000}"/>
    <cellStyle name="Normal 770 3 2" xfId="18391" xr:uid="{00000000-0005-0000-0000-0000B3450000}"/>
    <cellStyle name="Normal 770 4" xfId="13822" xr:uid="{00000000-0005-0000-0000-0000B4450000}"/>
    <cellStyle name="Normal 770 4 2" xfId="21253" xr:uid="{00000000-0005-0000-0000-0000B5450000}"/>
    <cellStyle name="Normal 770 5" xfId="8641" xr:uid="{00000000-0005-0000-0000-0000B6450000}"/>
    <cellStyle name="Normal 770 5 2" xfId="24819" xr:uid="{00000000-0005-0000-0000-0000B7450000}"/>
    <cellStyle name="Normal 770 6" xfId="17173" xr:uid="{00000000-0005-0000-0000-0000B8450000}"/>
    <cellStyle name="Normal 771" xfId="2166" xr:uid="{00000000-0005-0000-0000-0000B9450000}"/>
    <cellStyle name="Normal 771 2" xfId="5593" xr:uid="{00000000-0005-0000-0000-0000BA450000}"/>
    <cellStyle name="Normal 771 2 2" xfId="15450" xr:uid="{00000000-0005-0000-0000-0000BB450000}"/>
    <cellStyle name="Normal 771 2 2 2" xfId="22881" xr:uid="{00000000-0005-0000-0000-0000BC450000}"/>
    <cellStyle name="Normal 771 2 3" xfId="12586" xr:uid="{00000000-0005-0000-0000-0000BD450000}"/>
    <cellStyle name="Normal 771 2 4" xfId="20019" xr:uid="{00000000-0005-0000-0000-0000BE450000}"/>
    <cellStyle name="Normal 771 3" xfId="10101" xr:uid="{00000000-0005-0000-0000-0000BF450000}"/>
    <cellStyle name="Normal 771 3 2" xfId="18392" xr:uid="{00000000-0005-0000-0000-0000C0450000}"/>
    <cellStyle name="Normal 771 4" xfId="13823" xr:uid="{00000000-0005-0000-0000-0000C1450000}"/>
    <cellStyle name="Normal 771 4 2" xfId="21254" xr:uid="{00000000-0005-0000-0000-0000C2450000}"/>
    <cellStyle name="Normal 771 5" xfId="8642" xr:uid="{00000000-0005-0000-0000-0000C3450000}"/>
    <cellStyle name="Normal 771 5 2" xfId="24821" xr:uid="{00000000-0005-0000-0000-0000C4450000}"/>
    <cellStyle name="Normal 771 6" xfId="17174" xr:uid="{00000000-0005-0000-0000-0000C5450000}"/>
    <cellStyle name="Normal 772" xfId="2167" xr:uid="{00000000-0005-0000-0000-0000C6450000}"/>
    <cellStyle name="Normal 772 2" xfId="5594" xr:uid="{00000000-0005-0000-0000-0000C7450000}"/>
    <cellStyle name="Normal 772 2 2" xfId="15451" xr:uid="{00000000-0005-0000-0000-0000C8450000}"/>
    <cellStyle name="Normal 772 2 2 2" xfId="22882" xr:uid="{00000000-0005-0000-0000-0000C9450000}"/>
    <cellStyle name="Normal 772 2 3" xfId="12587" xr:uid="{00000000-0005-0000-0000-0000CA450000}"/>
    <cellStyle name="Normal 772 2 4" xfId="20020" xr:uid="{00000000-0005-0000-0000-0000CB450000}"/>
    <cellStyle name="Normal 772 3" xfId="10102" xr:uid="{00000000-0005-0000-0000-0000CC450000}"/>
    <cellStyle name="Normal 772 3 2" xfId="18393" xr:uid="{00000000-0005-0000-0000-0000CD450000}"/>
    <cellStyle name="Normal 772 4" xfId="13824" xr:uid="{00000000-0005-0000-0000-0000CE450000}"/>
    <cellStyle name="Normal 772 4 2" xfId="21255" xr:uid="{00000000-0005-0000-0000-0000CF450000}"/>
    <cellStyle name="Normal 772 5" xfId="8643" xr:uid="{00000000-0005-0000-0000-0000D0450000}"/>
    <cellStyle name="Normal 772 5 2" xfId="24796" xr:uid="{00000000-0005-0000-0000-0000D1450000}"/>
    <cellStyle name="Normal 772 6" xfId="17175" xr:uid="{00000000-0005-0000-0000-0000D2450000}"/>
    <cellStyle name="Normal 773" xfId="2168" xr:uid="{00000000-0005-0000-0000-0000D3450000}"/>
    <cellStyle name="Normal 773 2" xfId="5595" xr:uid="{00000000-0005-0000-0000-0000D4450000}"/>
    <cellStyle name="Normal 773 2 2" xfId="15452" xr:uid="{00000000-0005-0000-0000-0000D5450000}"/>
    <cellStyle name="Normal 773 2 2 2" xfId="22883" xr:uid="{00000000-0005-0000-0000-0000D6450000}"/>
    <cellStyle name="Normal 773 2 3" xfId="12588" xr:uid="{00000000-0005-0000-0000-0000D7450000}"/>
    <cellStyle name="Normal 773 2 4" xfId="20021" xr:uid="{00000000-0005-0000-0000-0000D8450000}"/>
    <cellStyle name="Normal 773 3" xfId="10103" xr:uid="{00000000-0005-0000-0000-0000D9450000}"/>
    <cellStyle name="Normal 773 3 2" xfId="18394" xr:uid="{00000000-0005-0000-0000-0000DA450000}"/>
    <cellStyle name="Normal 773 4" xfId="13825" xr:uid="{00000000-0005-0000-0000-0000DB450000}"/>
    <cellStyle name="Normal 773 4 2" xfId="21256" xr:uid="{00000000-0005-0000-0000-0000DC450000}"/>
    <cellStyle name="Normal 773 5" xfId="8644" xr:uid="{00000000-0005-0000-0000-0000DD450000}"/>
    <cellStyle name="Normal 773 5 2" xfId="24822" xr:uid="{00000000-0005-0000-0000-0000DE450000}"/>
    <cellStyle name="Normal 773 6" xfId="17176" xr:uid="{00000000-0005-0000-0000-0000DF450000}"/>
    <cellStyle name="Normal 774" xfId="2169" xr:uid="{00000000-0005-0000-0000-0000E0450000}"/>
    <cellStyle name="Normal 774 2" xfId="5596" xr:uid="{00000000-0005-0000-0000-0000E1450000}"/>
    <cellStyle name="Normal 774 2 2" xfId="15453" xr:uid="{00000000-0005-0000-0000-0000E2450000}"/>
    <cellStyle name="Normal 774 2 2 2" xfId="22884" xr:uid="{00000000-0005-0000-0000-0000E3450000}"/>
    <cellStyle name="Normal 774 2 3" xfId="12589" xr:uid="{00000000-0005-0000-0000-0000E4450000}"/>
    <cellStyle name="Normal 774 2 4" xfId="20022" xr:uid="{00000000-0005-0000-0000-0000E5450000}"/>
    <cellStyle name="Normal 774 3" xfId="10104" xr:uid="{00000000-0005-0000-0000-0000E6450000}"/>
    <cellStyle name="Normal 774 3 2" xfId="18395" xr:uid="{00000000-0005-0000-0000-0000E7450000}"/>
    <cellStyle name="Normal 774 4" xfId="13826" xr:uid="{00000000-0005-0000-0000-0000E8450000}"/>
    <cellStyle name="Normal 774 4 2" xfId="21257" xr:uid="{00000000-0005-0000-0000-0000E9450000}"/>
    <cellStyle name="Normal 774 5" xfId="8645" xr:uid="{00000000-0005-0000-0000-0000EA450000}"/>
    <cellStyle name="Normal 774 5 2" xfId="24820" xr:uid="{00000000-0005-0000-0000-0000EB450000}"/>
    <cellStyle name="Normal 774 6" xfId="17177" xr:uid="{00000000-0005-0000-0000-0000EC450000}"/>
    <cellStyle name="Normal 775" xfId="2170" xr:uid="{00000000-0005-0000-0000-0000ED450000}"/>
    <cellStyle name="Normal 775 2" xfId="5597" xr:uid="{00000000-0005-0000-0000-0000EE450000}"/>
    <cellStyle name="Normal 775 2 2" xfId="15454" xr:uid="{00000000-0005-0000-0000-0000EF450000}"/>
    <cellStyle name="Normal 775 2 2 2" xfId="22885" xr:uid="{00000000-0005-0000-0000-0000F0450000}"/>
    <cellStyle name="Normal 775 2 3" xfId="12590" xr:uid="{00000000-0005-0000-0000-0000F1450000}"/>
    <cellStyle name="Normal 775 2 4" xfId="20023" xr:uid="{00000000-0005-0000-0000-0000F2450000}"/>
    <cellStyle name="Normal 775 3" xfId="10105" xr:uid="{00000000-0005-0000-0000-0000F3450000}"/>
    <cellStyle name="Normal 775 3 2" xfId="18396" xr:uid="{00000000-0005-0000-0000-0000F4450000}"/>
    <cellStyle name="Normal 775 4" xfId="13827" xr:uid="{00000000-0005-0000-0000-0000F5450000}"/>
    <cellStyle name="Normal 775 4 2" xfId="21258" xr:uid="{00000000-0005-0000-0000-0000F6450000}"/>
    <cellStyle name="Normal 775 5" xfId="8646" xr:uid="{00000000-0005-0000-0000-0000F7450000}"/>
    <cellStyle name="Normal 775 5 2" xfId="24825" xr:uid="{00000000-0005-0000-0000-0000F8450000}"/>
    <cellStyle name="Normal 775 6" xfId="17178" xr:uid="{00000000-0005-0000-0000-0000F9450000}"/>
    <cellStyle name="Normal 776" xfId="2171" xr:uid="{00000000-0005-0000-0000-0000FA450000}"/>
    <cellStyle name="Normal 776 2" xfId="5598" xr:uid="{00000000-0005-0000-0000-0000FB450000}"/>
    <cellStyle name="Normal 776 2 2" xfId="15455" xr:uid="{00000000-0005-0000-0000-0000FC450000}"/>
    <cellStyle name="Normal 776 2 2 2" xfId="22886" xr:uid="{00000000-0005-0000-0000-0000FD450000}"/>
    <cellStyle name="Normal 776 2 3" xfId="12591" xr:uid="{00000000-0005-0000-0000-0000FE450000}"/>
    <cellStyle name="Normal 776 2 4" xfId="20024" xr:uid="{00000000-0005-0000-0000-0000FF450000}"/>
    <cellStyle name="Normal 776 3" xfId="10106" xr:uid="{00000000-0005-0000-0000-000000460000}"/>
    <cellStyle name="Normal 776 3 2" xfId="18397" xr:uid="{00000000-0005-0000-0000-000001460000}"/>
    <cellStyle name="Normal 776 4" xfId="13828" xr:uid="{00000000-0005-0000-0000-000002460000}"/>
    <cellStyle name="Normal 776 4 2" xfId="21259" xr:uid="{00000000-0005-0000-0000-000003460000}"/>
    <cellStyle name="Normal 776 5" xfId="8647" xr:uid="{00000000-0005-0000-0000-000004460000}"/>
    <cellStyle name="Normal 776 5 2" xfId="24818" xr:uid="{00000000-0005-0000-0000-000005460000}"/>
    <cellStyle name="Normal 776 6" xfId="17179" xr:uid="{00000000-0005-0000-0000-000006460000}"/>
    <cellStyle name="Normal 777" xfId="2172" xr:uid="{00000000-0005-0000-0000-000007460000}"/>
    <cellStyle name="Normal 777 2" xfId="5599" xr:uid="{00000000-0005-0000-0000-000008460000}"/>
    <cellStyle name="Normal 777 2 2" xfId="15456" xr:uid="{00000000-0005-0000-0000-000009460000}"/>
    <cellStyle name="Normal 777 2 2 2" xfId="22887" xr:uid="{00000000-0005-0000-0000-00000A460000}"/>
    <cellStyle name="Normal 777 2 3" xfId="12592" xr:uid="{00000000-0005-0000-0000-00000B460000}"/>
    <cellStyle name="Normal 777 2 4" xfId="20025" xr:uid="{00000000-0005-0000-0000-00000C460000}"/>
    <cellStyle name="Normal 777 3" xfId="10107" xr:uid="{00000000-0005-0000-0000-00000D460000}"/>
    <cellStyle name="Normal 777 3 2" xfId="18398" xr:uid="{00000000-0005-0000-0000-00000E460000}"/>
    <cellStyle name="Normal 777 4" xfId="13829" xr:uid="{00000000-0005-0000-0000-00000F460000}"/>
    <cellStyle name="Normal 777 4 2" xfId="21260" xr:uid="{00000000-0005-0000-0000-000010460000}"/>
    <cellStyle name="Normal 777 5" xfId="8648" xr:uid="{00000000-0005-0000-0000-000011460000}"/>
    <cellStyle name="Normal 777 5 2" xfId="24788" xr:uid="{00000000-0005-0000-0000-000012460000}"/>
    <cellStyle name="Normal 777 6" xfId="17180" xr:uid="{00000000-0005-0000-0000-000013460000}"/>
    <cellStyle name="Normal 778" xfId="2173" xr:uid="{00000000-0005-0000-0000-000014460000}"/>
    <cellStyle name="Normal 778 2" xfId="5600" xr:uid="{00000000-0005-0000-0000-000015460000}"/>
    <cellStyle name="Normal 778 2 2" xfId="15457" xr:uid="{00000000-0005-0000-0000-000016460000}"/>
    <cellStyle name="Normal 778 2 2 2" xfId="22888" xr:uid="{00000000-0005-0000-0000-000017460000}"/>
    <cellStyle name="Normal 778 2 3" xfId="12593" xr:uid="{00000000-0005-0000-0000-000018460000}"/>
    <cellStyle name="Normal 778 2 4" xfId="20026" xr:uid="{00000000-0005-0000-0000-000019460000}"/>
    <cellStyle name="Normal 778 3" xfId="10108" xr:uid="{00000000-0005-0000-0000-00001A460000}"/>
    <cellStyle name="Normal 778 3 2" xfId="18399" xr:uid="{00000000-0005-0000-0000-00001B460000}"/>
    <cellStyle name="Normal 778 4" xfId="13830" xr:uid="{00000000-0005-0000-0000-00001C460000}"/>
    <cellStyle name="Normal 778 4 2" xfId="21261" xr:uid="{00000000-0005-0000-0000-00001D460000}"/>
    <cellStyle name="Normal 778 5" xfId="8649" xr:uid="{00000000-0005-0000-0000-00001E460000}"/>
    <cellStyle name="Normal 778 5 2" xfId="24795" xr:uid="{00000000-0005-0000-0000-00001F460000}"/>
    <cellStyle name="Normal 778 6" xfId="17181" xr:uid="{00000000-0005-0000-0000-000020460000}"/>
    <cellStyle name="Normal 779" xfId="2174" xr:uid="{00000000-0005-0000-0000-000021460000}"/>
    <cellStyle name="Normal 779 2" xfId="5601" xr:uid="{00000000-0005-0000-0000-000022460000}"/>
    <cellStyle name="Normal 779 2 2" xfId="15458" xr:uid="{00000000-0005-0000-0000-000023460000}"/>
    <cellStyle name="Normal 779 2 2 2" xfId="22889" xr:uid="{00000000-0005-0000-0000-000024460000}"/>
    <cellStyle name="Normal 779 2 3" xfId="12594" xr:uid="{00000000-0005-0000-0000-000025460000}"/>
    <cellStyle name="Normal 779 2 4" xfId="20027" xr:uid="{00000000-0005-0000-0000-000026460000}"/>
    <cellStyle name="Normal 779 3" xfId="10109" xr:uid="{00000000-0005-0000-0000-000027460000}"/>
    <cellStyle name="Normal 779 3 2" xfId="18400" xr:uid="{00000000-0005-0000-0000-000028460000}"/>
    <cellStyle name="Normal 779 4" xfId="13831" xr:uid="{00000000-0005-0000-0000-000029460000}"/>
    <cellStyle name="Normal 779 4 2" xfId="21262" xr:uid="{00000000-0005-0000-0000-00002A460000}"/>
    <cellStyle name="Normal 779 5" xfId="8650" xr:uid="{00000000-0005-0000-0000-00002B460000}"/>
    <cellStyle name="Normal 779 5 2" xfId="24792" xr:uid="{00000000-0005-0000-0000-00002C460000}"/>
    <cellStyle name="Normal 779 6" xfId="17182" xr:uid="{00000000-0005-0000-0000-00002D460000}"/>
    <cellStyle name="Normal 78" xfId="2175" xr:uid="{00000000-0005-0000-0000-00002E460000}"/>
    <cellStyle name="Normal 78 2" xfId="2176" xr:uid="{00000000-0005-0000-0000-00002F460000}"/>
    <cellStyle name="Normal 78 2 2" xfId="5603" xr:uid="{00000000-0005-0000-0000-000030460000}"/>
    <cellStyle name="Normal 78 2 2 2" xfId="15460" xr:uid="{00000000-0005-0000-0000-000031460000}"/>
    <cellStyle name="Normal 78 2 2 2 2" xfId="22891" xr:uid="{00000000-0005-0000-0000-000032460000}"/>
    <cellStyle name="Normal 78 2 2 3" xfId="12596" xr:uid="{00000000-0005-0000-0000-000033460000}"/>
    <cellStyle name="Normal 78 2 2 4" xfId="20029" xr:uid="{00000000-0005-0000-0000-000034460000}"/>
    <cellStyle name="Normal 78 2 3" xfId="10111" xr:uid="{00000000-0005-0000-0000-000035460000}"/>
    <cellStyle name="Normal 78 2 3 2" xfId="18402" xr:uid="{00000000-0005-0000-0000-000036460000}"/>
    <cellStyle name="Normal 78 2 4" xfId="13833" xr:uid="{00000000-0005-0000-0000-000037460000}"/>
    <cellStyle name="Normal 78 2 4 2" xfId="21264" xr:uid="{00000000-0005-0000-0000-000038460000}"/>
    <cellStyle name="Normal 78 2 5" xfId="16119" xr:uid="{00000000-0005-0000-0000-000039460000}"/>
    <cellStyle name="Normal 78 2 5 2" xfId="23550" xr:uid="{00000000-0005-0000-0000-00003A460000}"/>
    <cellStyle name="Normal 78 2 6" xfId="8652" xr:uid="{00000000-0005-0000-0000-00003B460000}"/>
    <cellStyle name="Normal 78 2 6 2" xfId="23981" xr:uid="{00000000-0005-0000-0000-00003C460000}"/>
    <cellStyle name="Normal 78 2 7" xfId="17184" xr:uid="{00000000-0005-0000-0000-00003D460000}"/>
    <cellStyle name="Normal 78 3" xfId="2177" xr:uid="{00000000-0005-0000-0000-00003E460000}"/>
    <cellStyle name="Normal 78 3 2" xfId="5604" xr:uid="{00000000-0005-0000-0000-00003F460000}"/>
    <cellStyle name="Normal 78 3 2 2" xfId="15461" xr:uid="{00000000-0005-0000-0000-000040460000}"/>
    <cellStyle name="Normal 78 3 2 2 2" xfId="22892" xr:uid="{00000000-0005-0000-0000-000041460000}"/>
    <cellStyle name="Normal 78 3 2 3" xfId="12597" xr:uid="{00000000-0005-0000-0000-000042460000}"/>
    <cellStyle name="Normal 78 3 2 4" xfId="20030" xr:uid="{00000000-0005-0000-0000-000043460000}"/>
    <cellStyle name="Normal 78 3 3" xfId="10112" xr:uid="{00000000-0005-0000-0000-000044460000}"/>
    <cellStyle name="Normal 78 3 3 2" xfId="18403" xr:uid="{00000000-0005-0000-0000-000045460000}"/>
    <cellStyle name="Normal 78 3 4" xfId="13834" xr:uid="{00000000-0005-0000-0000-000046460000}"/>
    <cellStyle name="Normal 78 3 4 2" xfId="21265" xr:uid="{00000000-0005-0000-0000-000047460000}"/>
    <cellStyle name="Normal 78 3 5" xfId="16120" xr:uid="{00000000-0005-0000-0000-000048460000}"/>
    <cellStyle name="Normal 78 3 5 2" xfId="23551" xr:uid="{00000000-0005-0000-0000-000049460000}"/>
    <cellStyle name="Normal 78 3 6" xfId="8653" xr:uid="{00000000-0005-0000-0000-00004A460000}"/>
    <cellStyle name="Normal 78 3 6 2" xfId="23982" xr:uid="{00000000-0005-0000-0000-00004B460000}"/>
    <cellStyle name="Normal 78 3 7" xfId="17185" xr:uid="{00000000-0005-0000-0000-00004C460000}"/>
    <cellStyle name="Normal 78 4" xfId="5602" xr:uid="{00000000-0005-0000-0000-00004D460000}"/>
    <cellStyle name="Normal 78 4 2" xfId="15459" xr:uid="{00000000-0005-0000-0000-00004E460000}"/>
    <cellStyle name="Normal 78 4 2 2" xfId="22890" xr:uid="{00000000-0005-0000-0000-00004F460000}"/>
    <cellStyle name="Normal 78 4 3" xfId="12595" xr:uid="{00000000-0005-0000-0000-000050460000}"/>
    <cellStyle name="Normal 78 4 4" xfId="20028" xr:uid="{00000000-0005-0000-0000-000051460000}"/>
    <cellStyle name="Normal 78 5" xfId="10110" xr:uid="{00000000-0005-0000-0000-000052460000}"/>
    <cellStyle name="Normal 78 5 2" xfId="18401" xr:uid="{00000000-0005-0000-0000-000053460000}"/>
    <cellStyle name="Normal 78 6" xfId="13832" xr:uid="{00000000-0005-0000-0000-000054460000}"/>
    <cellStyle name="Normal 78 6 2" xfId="21263" xr:uid="{00000000-0005-0000-0000-000055460000}"/>
    <cellStyle name="Normal 78 7" xfId="16118" xr:uid="{00000000-0005-0000-0000-000056460000}"/>
    <cellStyle name="Normal 78 7 2" xfId="23549" xr:uid="{00000000-0005-0000-0000-000057460000}"/>
    <cellStyle name="Normal 78 8" xfId="8651" xr:uid="{00000000-0005-0000-0000-000058460000}"/>
    <cellStyle name="Normal 78 8 2" xfId="23980" xr:uid="{00000000-0005-0000-0000-000059460000}"/>
    <cellStyle name="Normal 78 9" xfId="17183" xr:uid="{00000000-0005-0000-0000-00005A460000}"/>
    <cellStyle name="Normal 780" xfId="2178" xr:uid="{00000000-0005-0000-0000-00005B460000}"/>
    <cellStyle name="Normal 780 2" xfId="5605" xr:uid="{00000000-0005-0000-0000-00005C460000}"/>
    <cellStyle name="Normal 780 2 2" xfId="15462" xr:uid="{00000000-0005-0000-0000-00005D460000}"/>
    <cellStyle name="Normal 780 2 2 2" xfId="22893" xr:uid="{00000000-0005-0000-0000-00005E460000}"/>
    <cellStyle name="Normal 780 2 3" xfId="12598" xr:uid="{00000000-0005-0000-0000-00005F460000}"/>
    <cellStyle name="Normal 780 2 4" xfId="20031" xr:uid="{00000000-0005-0000-0000-000060460000}"/>
    <cellStyle name="Normal 780 3" xfId="10113" xr:uid="{00000000-0005-0000-0000-000061460000}"/>
    <cellStyle name="Normal 780 3 2" xfId="18404" xr:uid="{00000000-0005-0000-0000-000062460000}"/>
    <cellStyle name="Normal 780 4" xfId="13835" xr:uid="{00000000-0005-0000-0000-000063460000}"/>
    <cellStyle name="Normal 780 4 2" xfId="21266" xr:uid="{00000000-0005-0000-0000-000064460000}"/>
    <cellStyle name="Normal 780 5" xfId="8654" xr:uid="{00000000-0005-0000-0000-000065460000}"/>
    <cellStyle name="Normal 780 5 2" xfId="24829" xr:uid="{00000000-0005-0000-0000-000066460000}"/>
    <cellStyle name="Normal 780 6" xfId="17186" xr:uid="{00000000-0005-0000-0000-000067460000}"/>
    <cellStyle name="Normal 781" xfId="2179" xr:uid="{00000000-0005-0000-0000-000068460000}"/>
    <cellStyle name="Normal 781 2" xfId="5606" xr:uid="{00000000-0005-0000-0000-000069460000}"/>
    <cellStyle name="Normal 781 2 2" xfId="15463" xr:uid="{00000000-0005-0000-0000-00006A460000}"/>
    <cellStyle name="Normal 781 2 2 2" xfId="22894" xr:uid="{00000000-0005-0000-0000-00006B460000}"/>
    <cellStyle name="Normal 781 2 3" xfId="12599" xr:uid="{00000000-0005-0000-0000-00006C460000}"/>
    <cellStyle name="Normal 781 2 4" xfId="20032" xr:uid="{00000000-0005-0000-0000-00006D460000}"/>
    <cellStyle name="Normal 781 3" xfId="10114" xr:uid="{00000000-0005-0000-0000-00006E460000}"/>
    <cellStyle name="Normal 781 3 2" xfId="18405" xr:uid="{00000000-0005-0000-0000-00006F460000}"/>
    <cellStyle name="Normal 781 4" xfId="13836" xr:uid="{00000000-0005-0000-0000-000070460000}"/>
    <cellStyle name="Normal 781 4 2" xfId="21267" xr:uid="{00000000-0005-0000-0000-000071460000}"/>
    <cellStyle name="Normal 781 5" xfId="8655" xr:uid="{00000000-0005-0000-0000-000072460000}"/>
    <cellStyle name="Normal 781 5 2" xfId="24830" xr:uid="{00000000-0005-0000-0000-000073460000}"/>
    <cellStyle name="Normal 781 6" xfId="17187" xr:uid="{00000000-0005-0000-0000-000074460000}"/>
    <cellStyle name="Normal 782" xfId="2180" xr:uid="{00000000-0005-0000-0000-000075460000}"/>
    <cellStyle name="Normal 782 2" xfId="5607" xr:uid="{00000000-0005-0000-0000-000076460000}"/>
    <cellStyle name="Normal 782 2 2" xfId="15464" xr:uid="{00000000-0005-0000-0000-000077460000}"/>
    <cellStyle name="Normal 782 2 2 2" xfId="22895" xr:uid="{00000000-0005-0000-0000-000078460000}"/>
    <cellStyle name="Normal 782 2 3" xfId="12600" xr:uid="{00000000-0005-0000-0000-000079460000}"/>
    <cellStyle name="Normal 782 2 4" xfId="20033" xr:uid="{00000000-0005-0000-0000-00007A460000}"/>
    <cellStyle name="Normal 782 3" xfId="10115" xr:uid="{00000000-0005-0000-0000-00007B460000}"/>
    <cellStyle name="Normal 782 3 2" xfId="18406" xr:uid="{00000000-0005-0000-0000-00007C460000}"/>
    <cellStyle name="Normal 782 4" xfId="13837" xr:uid="{00000000-0005-0000-0000-00007D460000}"/>
    <cellStyle name="Normal 782 4 2" xfId="21268" xr:uid="{00000000-0005-0000-0000-00007E460000}"/>
    <cellStyle name="Normal 782 5" xfId="8656" xr:uid="{00000000-0005-0000-0000-00007F460000}"/>
    <cellStyle name="Normal 782 5 2" xfId="24831" xr:uid="{00000000-0005-0000-0000-000080460000}"/>
    <cellStyle name="Normal 782 6" xfId="17188" xr:uid="{00000000-0005-0000-0000-000081460000}"/>
    <cellStyle name="Normal 783" xfId="2181" xr:uid="{00000000-0005-0000-0000-000082460000}"/>
    <cellStyle name="Normal 783 2" xfId="5608" xr:uid="{00000000-0005-0000-0000-000083460000}"/>
    <cellStyle name="Normal 783 2 2" xfId="15465" xr:uid="{00000000-0005-0000-0000-000084460000}"/>
    <cellStyle name="Normal 783 2 2 2" xfId="22896" xr:uid="{00000000-0005-0000-0000-000085460000}"/>
    <cellStyle name="Normal 783 2 3" xfId="12601" xr:uid="{00000000-0005-0000-0000-000086460000}"/>
    <cellStyle name="Normal 783 2 4" xfId="20034" xr:uid="{00000000-0005-0000-0000-000087460000}"/>
    <cellStyle name="Normal 783 3" xfId="10116" xr:uid="{00000000-0005-0000-0000-000088460000}"/>
    <cellStyle name="Normal 783 3 2" xfId="18407" xr:uid="{00000000-0005-0000-0000-000089460000}"/>
    <cellStyle name="Normal 783 4" xfId="13838" xr:uid="{00000000-0005-0000-0000-00008A460000}"/>
    <cellStyle name="Normal 783 4 2" xfId="21269" xr:uid="{00000000-0005-0000-0000-00008B460000}"/>
    <cellStyle name="Normal 783 5" xfId="8657" xr:uid="{00000000-0005-0000-0000-00008C460000}"/>
    <cellStyle name="Normal 783 5 2" xfId="24832" xr:uid="{00000000-0005-0000-0000-00008D460000}"/>
    <cellStyle name="Normal 783 6" xfId="17189" xr:uid="{00000000-0005-0000-0000-00008E460000}"/>
    <cellStyle name="Normal 784" xfId="2182" xr:uid="{00000000-0005-0000-0000-00008F460000}"/>
    <cellStyle name="Normal 784 2" xfId="5609" xr:uid="{00000000-0005-0000-0000-000090460000}"/>
    <cellStyle name="Normal 784 2 2" xfId="15466" xr:uid="{00000000-0005-0000-0000-000091460000}"/>
    <cellStyle name="Normal 784 2 2 2" xfId="22897" xr:uid="{00000000-0005-0000-0000-000092460000}"/>
    <cellStyle name="Normal 784 2 3" xfId="12602" xr:uid="{00000000-0005-0000-0000-000093460000}"/>
    <cellStyle name="Normal 784 2 4" xfId="20035" xr:uid="{00000000-0005-0000-0000-000094460000}"/>
    <cellStyle name="Normal 784 3" xfId="10117" xr:uid="{00000000-0005-0000-0000-000095460000}"/>
    <cellStyle name="Normal 784 3 2" xfId="18408" xr:uid="{00000000-0005-0000-0000-000096460000}"/>
    <cellStyle name="Normal 784 4" xfId="13839" xr:uid="{00000000-0005-0000-0000-000097460000}"/>
    <cellStyle name="Normal 784 4 2" xfId="21270" xr:uid="{00000000-0005-0000-0000-000098460000}"/>
    <cellStyle name="Normal 784 5" xfId="8658" xr:uid="{00000000-0005-0000-0000-000099460000}"/>
    <cellStyle name="Normal 784 5 2" xfId="24843" xr:uid="{00000000-0005-0000-0000-00009A460000}"/>
    <cellStyle name="Normal 784 6" xfId="17190" xr:uid="{00000000-0005-0000-0000-00009B460000}"/>
    <cellStyle name="Normal 785" xfId="2183" xr:uid="{00000000-0005-0000-0000-00009C460000}"/>
    <cellStyle name="Normal 785 2" xfId="5610" xr:uid="{00000000-0005-0000-0000-00009D460000}"/>
    <cellStyle name="Normal 785 2 2" xfId="15467" xr:uid="{00000000-0005-0000-0000-00009E460000}"/>
    <cellStyle name="Normal 785 2 2 2" xfId="22898" xr:uid="{00000000-0005-0000-0000-00009F460000}"/>
    <cellStyle name="Normal 785 2 3" xfId="12603" xr:uid="{00000000-0005-0000-0000-0000A0460000}"/>
    <cellStyle name="Normal 785 2 4" xfId="20036" xr:uid="{00000000-0005-0000-0000-0000A1460000}"/>
    <cellStyle name="Normal 785 3" xfId="10118" xr:uid="{00000000-0005-0000-0000-0000A2460000}"/>
    <cellStyle name="Normal 785 3 2" xfId="18409" xr:uid="{00000000-0005-0000-0000-0000A3460000}"/>
    <cellStyle name="Normal 785 4" xfId="13840" xr:uid="{00000000-0005-0000-0000-0000A4460000}"/>
    <cellStyle name="Normal 785 4 2" xfId="21271" xr:uid="{00000000-0005-0000-0000-0000A5460000}"/>
    <cellStyle name="Normal 785 5" xfId="8659" xr:uid="{00000000-0005-0000-0000-0000A6460000}"/>
    <cellStyle name="Normal 785 5 2" xfId="24873" xr:uid="{00000000-0005-0000-0000-0000A7460000}"/>
    <cellStyle name="Normal 785 6" xfId="17191" xr:uid="{00000000-0005-0000-0000-0000A8460000}"/>
    <cellStyle name="Normal 786" xfId="2184" xr:uid="{00000000-0005-0000-0000-0000A9460000}"/>
    <cellStyle name="Normal 786 2" xfId="5611" xr:uid="{00000000-0005-0000-0000-0000AA460000}"/>
    <cellStyle name="Normal 786 2 2" xfId="15468" xr:uid="{00000000-0005-0000-0000-0000AB460000}"/>
    <cellStyle name="Normal 786 2 2 2" xfId="22899" xr:uid="{00000000-0005-0000-0000-0000AC460000}"/>
    <cellStyle name="Normal 786 2 3" xfId="12604" xr:uid="{00000000-0005-0000-0000-0000AD460000}"/>
    <cellStyle name="Normal 786 2 4" xfId="20037" xr:uid="{00000000-0005-0000-0000-0000AE460000}"/>
    <cellStyle name="Normal 786 3" xfId="10119" xr:uid="{00000000-0005-0000-0000-0000AF460000}"/>
    <cellStyle name="Normal 786 3 2" xfId="18410" xr:uid="{00000000-0005-0000-0000-0000B0460000}"/>
    <cellStyle name="Normal 786 4" xfId="13841" xr:uid="{00000000-0005-0000-0000-0000B1460000}"/>
    <cellStyle name="Normal 786 4 2" xfId="21272" xr:uid="{00000000-0005-0000-0000-0000B2460000}"/>
    <cellStyle name="Normal 786 5" xfId="8660" xr:uid="{00000000-0005-0000-0000-0000B3460000}"/>
    <cellStyle name="Normal 786 5 2" xfId="24841" xr:uid="{00000000-0005-0000-0000-0000B4460000}"/>
    <cellStyle name="Normal 786 6" xfId="17192" xr:uid="{00000000-0005-0000-0000-0000B5460000}"/>
    <cellStyle name="Normal 787" xfId="2185" xr:uid="{00000000-0005-0000-0000-0000B6460000}"/>
    <cellStyle name="Normal 787 2" xfId="5612" xr:uid="{00000000-0005-0000-0000-0000B7460000}"/>
    <cellStyle name="Normal 787 2 2" xfId="15469" xr:uid="{00000000-0005-0000-0000-0000B8460000}"/>
    <cellStyle name="Normal 787 2 2 2" xfId="22900" xr:uid="{00000000-0005-0000-0000-0000B9460000}"/>
    <cellStyle name="Normal 787 2 3" xfId="12605" xr:uid="{00000000-0005-0000-0000-0000BA460000}"/>
    <cellStyle name="Normal 787 2 4" xfId="20038" xr:uid="{00000000-0005-0000-0000-0000BB460000}"/>
    <cellStyle name="Normal 787 3" xfId="10120" xr:uid="{00000000-0005-0000-0000-0000BC460000}"/>
    <cellStyle name="Normal 787 3 2" xfId="18411" xr:uid="{00000000-0005-0000-0000-0000BD460000}"/>
    <cellStyle name="Normal 787 4" xfId="13842" xr:uid="{00000000-0005-0000-0000-0000BE460000}"/>
    <cellStyle name="Normal 787 4 2" xfId="21273" xr:uid="{00000000-0005-0000-0000-0000BF460000}"/>
    <cellStyle name="Normal 787 5" xfId="8661" xr:uid="{00000000-0005-0000-0000-0000C0460000}"/>
    <cellStyle name="Normal 787 5 2" xfId="24877" xr:uid="{00000000-0005-0000-0000-0000C1460000}"/>
    <cellStyle name="Normal 787 6" xfId="17193" xr:uid="{00000000-0005-0000-0000-0000C2460000}"/>
    <cellStyle name="Normal 788" xfId="2186" xr:uid="{00000000-0005-0000-0000-0000C3460000}"/>
    <cellStyle name="Normal 788 2" xfId="5613" xr:uid="{00000000-0005-0000-0000-0000C4460000}"/>
    <cellStyle name="Normal 788 2 2" xfId="15470" xr:uid="{00000000-0005-0000-0000-0000C5460000}"/>
    <cellStyle name="Normal 788 2 2 2" xfId="22901" xr:uid="{00000000-0005-0000-0000-0000C6460000}"/>
    <cellStyle name="Normal 788 2 3" xfId="12606" xr:uid="{00000000-0005-0000-0000-0000C7460000}"/>
    <cellStyle name="Normal 788 2 4" xfId="20039" xr:uid="{00000000-0005-0000-0000-0000C8460000}"/>
    <cellStyle name="Normal 788 3" xfId="10121" xr:uid="{00000000-0005-0000-0000-0000C9460000}"/>
    <cellStyle name="Normal 788 3 2" xfId="18412" xr:uid="{00000000-0005-0000-0000-0000CA460000}"/>
    <cellStyle name="Normal 788 4" xfId="13843" xr:uid="{00000000-0005-0000-0000-0000CB460000}"/>
    <cellStyle name="Normal 788 4 2" xfId="21274" xr:uid="{00000000-0005-0000-0000-0000CC460000}"/>
    <cellStyle name="Normal 788 5" xfId="8662" xr:uid="{00000000-0005-0000-0000-0000CD460000}"/>
    <cellStyle name="Normal 788 5 2" xfId="24838" xr:uid="{00000000-0005-0000-0000-0000CE460000}"/>
    <cellStyle name="Normal 788 6" xfId="17194" xr:uid="{00000000-0005-0000-0000-0000CF460000}"/>
    <cellStyle name="Normal 789" xfId="2187" xr:uid="{00000000-0005-0000-0000-0000D0460000}"/>
    <cellStyle name="Normal 789 2" xfId="5614" xr:uid="{00000000-0005-0000-0000-0000D1460000}"/>
    <cellStyle name="Normal 789 2 2" xfId="15471" xr:uid="{00000000-0005-0000-0000-0000D2460000}"/>
    <cellStyle name="Normal 789 2 2 2" xfId="22902" xr:uid="{00000000-0005-0000-0000-0000D3460000}"/>
    <cellStyle name="Normal 789 2 3" xfId="12607" xr:uid="{00000000-0005-0000-0000-0000D4460000}"/>
    <cellStyle name="Normal 789 2 4" xfId="20040" xr:uid="{00000000-0005-0000-0000-0000D5460000}"/>
    <cellStyle name="Normal 789 3" xfId="10122" xr:uid="{00000000-0005-0000-0000-0000D6460000}"/>
    <cellStyle name="Normal 789 3 2" xfId="18413" xr:uid="{00000000-0005-0000-0000-0000D7460000}"/>
    <cellStyle name="Normal 789 4" xfId="13844" xr:uid="{00000000-0005-0000-0000-0000D8460000}"/>
    <cellStyle name="Normal 789 4 2" xfId="21275" xr:uid="{00000000-0005-0000-0000-0000D9460000}"/>
    <cellStyle name="Normal 789 5" xfId="8663" xr:uid="{00000000-0005-0000-0000-0000DA460000}"/>
    <cellStyle name="Normal 789 5 2" xfId="24878" xr:uid="{00000000-0005-0000-0000-0000DB460000}"/>
    <cellStyle name="Normal 789 6" xfId="17195" xr:uid="{00000000-0005-0000-0000-0000DC460000}"/>
    <cellStyle name="Normal 79" xfId="2188" xr:uid="{00000000-0005-0000-0000-0000DD460000}"/>
    <cellStyle name="Normal 79 2" xfId="2189" xr:uid="{00000000-0005-0000-0000-0000DE460000}"/>
    <cellStyle name="Normal 79 2 2" xfId="5616" xr:uid="{00000000-0005-0000-0000-0000DF460000}"/>
    <cellStyle name="Normal 79 2 2 2" xfId="15473" xr:uid="{00000000-0005-0000-0000-0000E0460000}"/>
    <cellStyle name="Normal 79 2 2 2 2" xfId="22904" xr:uid="{00000000-0005-0000-0000-0000E1460000}"/>
    <cellStyle name="Normal 79 2 2 3" xfId="12609" xr:uid="{00000000-0005-0000-0000-0000E2460000}"/>
    <cellStyle name="Normal 79 2 2 4" xfId="20042" xr:uid="{00000000-0005-0000-0000-0000E3460000}"/>
    <cellStyle name="Normal 79 2 3" xfId="10124" xr:uid="{00000000-0005-0000-0000-0000E4460000}"/>
    <cellStyle name="Normal 79 2 3 2" xfId="18415" xr:uid="{00000000-0005-0000-0000-0000E5460000}"/>
    <cellStyle name="Normal 79 2 4" xfId="13846" xr:uid="{00000000-0005-0000-0000-0000E6460000}"/>
    <cellStyle name="Normal 79 2 4 2" xfId="21277" xr:uid="{00000000-0005-0000-0000-0000E7460000}"/>
    <cellStyle name="Normal 79 2 5" xfId="16122" xr:uid="{00000000-0005-0000-0000-0000E8460000}"/>
    <cellStyle name="Normal 79 2 5 2" xfId="23553" xr:uid="{00000000-0005-0000-0000-0000E9460000}"/>
    <cellStyle name="Normal 79 2 6" xfId="8665" xr:uid="{00000000-0005-0000-0000-0000EA460000}"/>
    <cellStyle name="Normal 79 2 6 2" xfId="23984" xr:uid="{00000000-0005-0000-0000-0000EB460000}"/>
    <cellStyle name="Normal 79 2 7" xfId="17197" xr:uid="{00000000-0005-0000-0000-0000EC460000}"/>
    <cellStyle name="Normal 79 3" xfId="2190" xr:uid="{00000000-0005-0000-0000-0000ED460000}"/>
    <cellStyle name="Normal 79 3 2" xfId="5617" xr:uid="{00000000-0005-0000-0000-0000EE460000}"/>
    <cellStyle name="Normal 79 3 2 2" xfId="15474" xr:uid="{00000000-0005-0000-0000-0000EF460000}"/>
    <cellStyle name="Normal 79 3 2 2 2" xfId="22905" xr:uid="{00000000-0005-0000-0000-0000F0460000}"/>
    <cellStyle name="Normal 79 3 2 3" xfId="12610" xr:uid="{00000000-0005-0000-0000-0000F1460000}"/>
    <cellStyle name="Normal 79 3 2 4" xfId="20043" xr:uid="{00000000-0005-0000-0000-0000F2460000}"/>
    <cellStyle name="Normal 79 3 3" xfId="10125" xr:uid="{00000000-0005-0000-0000-0000F3460000}"/>
    <cellStyle name="Normal 79 3 3 2" xfId="18416" xr:uid="{00000000-0005-0000-0000-0000F4460000}"/>
    <cellStyle name="Normal 79 3 4" xfId="13847" xr:uid="{00000000-0005-0000-0000-0000F5460000}"/>
    <cellStyle name="Normal 79 3 4 2" xfId="21278" xr:uid="{00000000-0005-0000-0000-0000F6460000}"/>
    <cellStyle name="Normal 79 3 5" xfId="16123" xr:uid="{00000000-0005-0000-0000-0000F7460000}"/>
    <cellStyle name="Normal 79 3 5 2" xfId="23554" xr:uid="{00000000-0005-0000-0000-0000F8460000}"/>
    <cellStyle name="Normal 79 3 6" xfId="8666" xr:uid="{00000000-0005-0000-0000-0000F9460000}"/>
    <cellStyle name="Normal 79 3 6 2" xfId="23985" xr:uid="{00000000-0005-0000-0000-0000FA460000}"/>
    <cellStyle name="Normal 79 3 7" xfId="17198" xr:uid="{00000000-0005-0000-0000-0000FB460000}"/>
    <cellStyle name="Normal 79 4" xfId="5615" xr:uid="{00000000-0005-0000-0000-0000FC460000}"/>
    <cellStyle name="Normal 79 4 2" xfId="15472" xr:uid="{00000000-0005-0000-0000-0000FD460000}"/>
    <cellStyle name="Normal 79 4 2 2" xfId="22903" xr:uid="{00000000-0005-0000-0000-0000FE460000}"/>
    <cellStyle name="Normal 79 4 3" xfId="12608" xr:uid="{00000000-0005-0000-0000-0000FF460000}"/>
    <cellStyle name="Normal 79 4 4" xfId="20041" xr:uid="{00000000-0005-0000-0000-000000470000}"/>
    <cellStyle name="Normal 79 5" xfId="10123" xr:uid="{00000000-0005-0000-0000-000001470000}"/>
    <cellStyle name="Normal 79 5 2" xfId="18414" xr:uid="{00000000-0005-0000-0000-000002470000}"/>
    <cellStyle name="Normal 79 6" xfId="13845" xr:uid="{00000000-0005-0000-0000-000003470000}"/>
    <cellStyle name="Normal 79 6 2" xfId="21276" xr:uid="{00000000-0005-0000-0000-000004470000}"/>
    <cellStyle name="Normal 79 7" xfId="16121" xr:uid="{00000000-0005-0000-0000-000005470000}"/>
    <cellStyle name="Normal 79 7 2" xfId="23552" xr:uid="{00000000-0005-0000-0000-000006470000}"/>
    <cellStyle name="Normal 79 8" xfId="8664" xr:uid="{00000000-0005-0000-0000-000007470000}"/>
    <cellStyle name="Normal 79 8 2" xfId="23983" xr:uid="{00000000-0005-0000-0000-000008470000}"/>
    <cellStyle name="Normal 79 9" xfId="17196" xr:uid="{00000000-0005-0000-0000-000009470000}"/>
    <cellStyle name="Normal 790" xfId="2191" xr:uid="{00000000-0005-0000-0000-00000A470000}"/>
    <cellStyle name="Normal 790 2" xfId="5618" xr:uid="{00000000-0005-0000-0000-00000B470000}"/>
    <cellStyle name="Normal 790 2 2" xfId="15475" xr:uid="{00000000-0005-0000-0000-00000C470000}"/>
    <cellStyle name="Normal 790 2 2 2" xfId="22906" xr:uid="{00000000-0005-0000-0000-00000D470000}"/>
    <cellStyle name="Normal 790 2 3" xfId="12611" xr:uid="{00000000-0005-0000-0000-00000E470000}"/>
    <cellStyle name="Normal 790 2 4" xfId="20044" xr:uid="{00000000-0005-0000-0000-00000F470000}"/>
    <cellStyle name="Normal 790 3" xfId="10126" xr:uid="{00000000-0005-0000-0000-000010470000}"/>
    <cellStyle name="Normal 790 3 2" xfId="18417" xr:uid="{00000000-0005-0000-0000-000011470000}"/>
    <cellStyle name="Normal 790 4" xfId="13848" xr:uid="{00000000-0005-0000-0000-000012470000}"/>
    <cellStyle name="Normal 790 4 2" xfId="21279" xr:uid="{00000000-0005-0000-0000-000013470000}"/>
    <cellStyle name="Normal 790 5" xfId="8667" xr:uid="{00000000-0005-0000-0000-000014470000}"/>
    <cellStyle name="Normal 790 5 2" xfId="24844" xr:uid="{00000000-0005-0000-0000-000015470000}"/>
    <cellStyle name="Normal 790 6" xfId="17199" xr:uid="{00000000-0005-0000-0000-000016470000}"/>
    <cellStyle name="Normal 791" xfId="2192" xr:uid="{00000000-0005-0000-0000-000017470000}"/>
    <cellStyle name="Normal 791 2" xfId="5619" xr:uid="{00000000-0005-0000-0000-000018470000}"/>
    <cellStyle name="Normal 791 2 2" xfId="15476" xr:uid="{00000000-0005-0000-0000-000019470000}"/>
    <cellStyle name="Normal 791 2 2 2" xfId="22907" xr:uid="{00000000-0005-0000-0000-00001A470000}"/>
    <cellStyle name="Normal 791 2 3" xfId="12612" xr:uid="{00000000-0005-0000-0000-00001B470000}"/>
    <cellStyle name="Normal 791 2 4" xfId="20045" xr:uid="{00000000-0005-0000-0000-00001C470000}"/>
    <cellStyle name="Normal 791 3" xfId="10127" xr:uid="{00000000-0005-0000-0000-00001D470000}"/>
    <cellStyle name="Normal 791 3 2" xfId="18418" xr:uid="{00000000-0005-0000-0000-00001E470000}"/>
    <cellStyle name="Normal 791 4" xfId="13849" xr:uid="{00000000-0005-0000-0000-00001F470000}"/>
    <cellStyle name="Normal 791 4 2" xfId="21280" xr:uid="{00000000-0005-0000-0000-000020470000}"/>
    <cellStyle name="Normal 791 5" xfId="8668" xr:uid="{00000000-0005-0000-0000-000021470000}"/>
    <cellStyle name="Normal 791 5 2" xfId="24833" xr:uid="{00000000-0005-0000-0000-000022470000}"/>
    <cellStyle name="Normal 791 6" xfId="17200" xr:uid="{00000000-0005-0000-0000-000023470000}"/>
    <cellStyle name="Normal 792" xfId="2193" xr:uid="{00000000-0005-0000-0000-000024470000}"/>
    <cellStyle name="Normal 792 2" xfId="5620" xr:uid="{00000000-0005-0000-0000-000025470000}"/>
    <cellStyle name="Normal 792 2 2" xfId="15477" xr:uid="{00000000-0005-0000-0000-000026470000}"/>
    <cellStyle name="Normal 792 2 2 2" xfId="22908" xr:uid="{00000000-0005-0000-0000-000027470000}"/>
    <cellStyle name="Normal 792 2 3" xfId="12613" xr:uid="{00000000-0005-0000-0000-000028470000}"/>
    <cellStyle name="Normal 792 2 4" xfId="20046" xr:uid="{00000000-0005-0000-0000-000029470000}"/>
    <cellStyle name="Normal 792 3" xfId="10128" xr:uid="{00000000-0005-0000-0000-00002A470000}"/>
    <cellStyle name="Normal 792 3 2" xfId="18419" xr:uid="{00000000-0005-0000-0000-00002B470000}"/>
    <cellStyle name="Normal 792 4" xfId="13850" xr:uid="{00000000-0005-0000-0000-00002C470000}"/>
    <cellStyle name="Normal 792 4 2" xfId="21281" xr:uid="{00000000-0005-0000-0000-00002D470000}"/>
    <cellStyle name="Normal 792 5" xfId="8669" xr:uid="{00000000-0005-0000-0000-00002E470000}"/>
    <cellStyle name="Normal 792 5 2" xfId="24834" xr:uid="{00000000-0005-0000-0000-00002F470000}"/>
    <cellStyle name="Normal 792 6" xfId="17201" xr:uid="{00000000-0005-0000-0000-000030470000}"/>
    <cellStyle name="Normal 793" xfId="2194" xr:uid="{00000000-0005-0000-0000-000031470000}"/>
    <cellStyle name="Normal 793 2" xfId="5621" xr:uid="{00000000-0005-0000-0000-000032470000}"/>
    <cellStyle name="Normal 793 2 2" xfId="15478" xr:uid="{00000000-0005-0000-0000-000033470000}"/>
    <cellStyle name="Normal 793 2 2 2" xfId="22909" xr:uid="{00000000-0005-0000-0000-000034470000}"/>
    <cellStyle name="Normal 793 2 3" xfId="12614" xr:uid="{00000000-0005-0000-0000-000035470000}"/>
    <cellStyle name="Normal 793 2 4" xfId="20047" xr:uid="{00000000-0005-0000-0000-000036470000}"/>
    <cellStyle name="Normal 793 3" xfId="10129" xr:uid="{00000000-0005-0000-0000-000037470000}"/>
    <cellStyle name="Normal 793 3 2" xfId="18420" xr:uid="{00000000-0005-0000-0000-000038470000}"/>
    <cellStyle name="Normal 793 4" xfId="13851" xr:uid="{00000000-0005-0000-0000-000039470000}"/>
    <cellStyle name="Normal 793 4 2" xfId="21282" xr:uid="{00000000-0005-0000-0000-00003A470000}"/>
    <cellStyle name="Normal 793 5" xfId="8670" xr:uid="{00000000-0005-0000-0000-00003B470000}"/>
    <cellStyle name="Normal 793 5 2" xfId="24880" xr:uid="{00000000-0005-0000-0000-00003C470000}"/>
    <cellStyle name="Normal 793 6" xfId="17202" xr:uid="{00000000-0005-0000-0000-00003D470000}"/>
    <cellStyle name="Normal 794" xfId="2195" xr:uid="{00000000-0005-0000-0000-00003E470000}"/>
    <cellStyle name="Normal 794 2" xfId="5622" xr:uid="{00000000-0005-0000-0000-00003F470000}"/>
    <cellStyle name="Normal 794 2 2" xfId="15479" xr:uid="{00000000-0005-0000-0000-000040470000}"/>
    <cellStyle name="Normal 794 2 2 2" xfId="22910" xr:uid="{00000000-0005-0000-0000-000041470000}"/>
    <cellStyle name="Normal 794 2 3" xfId="12615" xr:uid="{00000000-0005-0000-0000-000042470000}"/>
    <cellStyle name="Normal 794 2 4" xfId="20048" xr:uid="{00000000-0005-0000-0000-000043470000}"/>
    <cellStyle name="Normal 794 3" xfId="10130" xr:uid="{00000000-0005-0000-0000-000044470000}"/>
    <cellStyle name="Normal 794 3 2" xfId="18421" xr:uid="{00000000-0005-0000-0000-000045470000}"/>
    <cellStyle name="Normal 794 4" xfId="13852" xr:uid="{00000000-0005-0000-0000-000046470000}"/>
    <cellStyle name="Normal 794 4 2" xfId="21283" xr:uid="{00000000-0005-0000-0000-000047470000}"/>
    <cellStyle name="Normal 794 5" xfId="8671" xr:uid="{00000000-0005-0000-0000-000048470000}"/>
    <cellStyle name="Normal 794 5 2" xfId="24835" xr:uid="{00000000-0005-0000-0000-000049470000}"/>
    <cellStyle name="Normal 794 6" xfId="17203" xr:uid="{00000000-0005-0000-0000-00004A470000}"/>
    <cellStyle name="Normal 795" xfId="2196" xr:uid="{00000000-0005-0000-0000-00004B470000}"/>
    <cellStyle name="Normal 795 2" xfId="5623" xr:uid="{00000000-0005-0000-0000-00004C470000}"/>
    <cellStyle name="Normal 795 2 2" xfId="15480" xr:uid="{00000000-0005-0000-0000-00004D470000}"/>
    <cellStyle name="Normal 795 2 2 2" xfId="22911" xr:uid="{00000000-0005-0000-0000-00004E470000}"/>
    <cellStyle name="Normal 795 2 3" xfId="12616" xr:uid="{00000000-0005-0000-0000-00004F470000}"/>
    <cellStyle name="Normal 795 2 4" xfId="20049" xr:uid="{00000000-0005-0000-0000-000050470000}"/>
    <cellStyle name="Normal 795 3" xfId="10131" xr:uid="{00000000-0005-0000-0000-000051470000}"/>
    <cellStyle name="Normal 795 3 2" xfId="18422" xr:uid="{00000000-0005-0000-0000-000052470000}"/>
    <cellStyle name="Normal 795 4" xfId="13853" xr:uid="{00000000-0005-0000-0000-000053470000}"/>
    <cellStyle name="Normal 795 4 2" xfId="21284" xr:uid="{00000000-0005-0000-0000-000054470000}"/>
    <cellStyle name="Normal 795 5" xfId="8672" xr:uid="{00000000-0005-0000-0000-000055470000}"/>
    <cellStyle name="Normal 795 5 2" xfId="24870" xr:uid="{00000000-0005-0000-0000-000056470000}"/>
    <cellStyle name="Normal 795 6" xfId="17204" xr:uid="{00000000-0005-0000-0000-000057470000}"/>
    <cellStyle name="Normal 796" xfId="2197" xr:uid="{00000000-0005-0000-0000-000058470000}"/>
    <cellStyle name="Normal 796 2" xfId="5624" xr:uid="{00000000-0005-0000-0000-000059470000}"/>
    <cellStyle name="Normal 796 2 2" xfId="15481" xr:uid="{00000000-0005-0000-0000-00005A470000}"/>
    <cellStyle name="Normal 796 2 2 2" xfId="22912" xr:uid="{00000000-0005-0000-0000-00005B470000}"/>
    <cellStyle name="Normal 796 2 3" xfId="12617" xr:uid="{00000000-0005-0000-0000-00005C470000}"/>
    <cellStyle name="Normal 796 2 4" xfId="20050" xr:uid="{00000000-0005-0000-0000-00005D470000}"/>
    <cellStyle name="Normal 796 3" xfId="10132" xr:uid="{00000000-0005-0000-0000-00005E470000}"/>
    <cellStyle name="Normal 796 3 2" xfId="18423" xr:uid="{00000000-0005-0000-0000-00005F470000}"/>
    <cellStyle name="Normal 796 4" xfId="13854" xr:uid="{00000000-0005-0000-0000-000060470000}"/>
    <cellStyle name="Normal 796 4 2" xfId="21285" xr:uid="{00000000-0005-0000-0000-000061470000}"/>
    <cellStyle name="Normal 796 5" xfId="8673" xr:uid="{00000000-0005-0000-0000-000062470000}"/>
    <cellStyle name="Normal 796 5 2" xfId="24852" xr:uid="{00000000-0005-0000-0000-000063470000}"/>
    <cellStyle name="Normal 796 6" xfId="17205" xr:uid="{00000000-0005-0000-0000-000064470000}"/>
    <cellStyle name="Normal 797" xfId="2198" xr:uid="{00000000-0005-0000-0000-000065470000}"/>
    <cellStyle name="Normal 797 2" xfId="5625" xr:uid="{00000000-0005-0000-0000-000066470000}"/>
    <cellStyle name="Normal 797 2 2" xfId="15482" xr:uid="{00000000-0005-0000-0000-000067470000}"/>
    <cellStyle name="Normal 797 2 2 2" xfId="22913" xr:uid="{00000000-0005-0000-0000-000068470000}"/>
    <cellStyle name="Normal 797 2 3" xfId="12618" xr:uid="{00000000-0005-0000-0000-000069470000}"/>
    <cellStyle name="Normal 797 2 4" xfId="20051" xr:uid="{00000000-0005-0000-0000-00006A470000}"/>
    <cellStyle name="Normal 797 3" xfId="10133" xr:uid="{00000000-0005-0000-0000-00006B470000}"/>
    <cellStyle name="Normal 797 3 2" xfId="18424" xr:uid="{00000000-0005-0000-0000-00006C470000}"/>
    <cellStyle name="Normal 797 4" xfId="13855" xr:uid="{00000000-0005-0000-0000-00006D470000}"/>
    <cellStyle name="Normal 797 4 2" xfId="21286" xr:uid="{00000000-0005-0000-0000-00006E470000}"/>
    <cellStyle name="Normal 797 5" xfId="8674" xr:uid="{00000000-0005-0000-0000-00006F470000}"/>
    <cellStyle name="Normal 797 5 2" xfId="24867" xr:uid="{00000000-0005-0000-0000-000070470000}"/>
    <cellStyle name="Normal 797 6" xfId="17206" xr:uid="{00000000-0005-0000-0000-000071470000}"/>
    <cellStyle name="Normal 798" xfId="2199" xr:uid="{00000000-0005-0000-0000-000072470000}"/>
    <cellStyle name="Normal 798 2" xfId="5626" xr:uid="{00000000-0005-0000-0000-000073470000}"/>
    <cellStyle name="Normal 798 2 2" xfId="15483" xr:uid="{00000000-0005-0000-0000-000074470000}"/>
    <cellStyle name="Normal 798 2 2 2" xfId="22914" xr:uid="{00000000-0005-0000-0000-000075470000}"/>
    <cellStyle name="Normal 798 2 3" xfId="12619" xr:uid="{00000000-0005-0000-0000-000076470000}"/>
    <cellStyle name="Normal 798 2 4" xfId="20052" xr:uid="{00000000-0005-0000-0000-000077470000}"/>
    <cellStyle name="Normal 798 3" xfId="10134" xr:uid="{00000000-0005-0000-0000-000078470000}"/>
    <cellStyle name="Normal 798 3 2" xfId="18425" xr:uid="{00000000-0005-0000-0000-000079470000}"/>
    <cellStyle name="Normal 798 4" xfId="13856" xr:uid="{00000000-0005-0000-0000-00007A470000}"/>
    <cellStyle name="Normal 798 4 2" xfId="21287" xr:uid="{00000000-0005-0000-0000-00007B470000}"/>
    <cellStyle name="Normal 798 5" xfId="8675" xr:uid="{00000000-0005-0000-0000-00007C470000}"/>
    <cellStyle name="Normal 798 5 2" xfId="24855" xr:uid="{00000000-0005-0000-0000-00007D470000}"/>
    <cellStyle name="Normal 798 6" xfId="17207" xr:uid="{00000000-0005-0000-0000-00007E470000}"/>
    <cellStyle name="Normal 799" xfId="2200" xr:uid="{00000000-0005-0000-0000-00007F470000}"/>
    <cellStyle name="Normal 799 2" xfId="5627" xr:uid="{00000000-0005-0000-0000-000080470000}"/>
    <cellStyle name="Normal 799 2 2" xfId="15484" xr:uid="{00000000-0005-0000-0000-000081470000}"/>
    <cellStyle name="Normal 799 2 2 2" xfId="22915" xr:uid="{00000000-0005-0000-0000-000082470000}"/>
    <cellStyle name="Normal 799 2 3" xfId="12620" xr:uid="{00000000-0005-0000-0000-000083470000}"/>
    <cellStyle name="Normal 799 2 4" xfId="20053" xr:uid="{00000000-0005-0000-0000-000084470000}"/>
    <cellStyle name="Normal 799 3" xfId="10135" xr:uid="{00000000-0005-0000-0000-000085470000}"/>
    <cellStyle name="Normal 799 3 2" xfId="18426" xr:uid="{00000000-0005-0000-0000-000086470000}"/>
    <cellStyle name="Normal 799 4" xfId="13857" xr:uid="{00000000-0005-0000-0000-000087470000}"/>
    <cellStyle name="Normal 799 4 2" xfId="21288" xr:uid="{00000000-0005-0000-0000-000088470000}"/>
    <cellStyle name="Normal 799 5" xfId="8676" xr:uid="{00000000-0005-0000-0000-000089470000}"/>
    <cellStyle name="Normal 799 5 2" xfId="24865" xr:uid="{00000000-0005-0000-0000-00008A470000}"/>
    <cellStyle name="Normal 799 6" xfId="17208" xr:uid="{00000000-0005-0000-0000-00008B470000}"/>
    <cellStyle name="Normal 8" xfId="2201" xr:uid="{00000000-0005-0000-0000-00008C470000}"/>
    <cellStyle name="Normal 8 2" xfId="2202" xr:uid="{00000000-0005-0000-0000-00008D470000}"/>
    <cellStyle name="Normal 8 2 2" xfId="2203" xr:uid="{00000000-0005-0000-0000-00008E470000}"/>
    <cellStyle name="Normal 8 2 3" xfId="5630" xr:uid="{00000000-0005-0000-0000-00008F470000}"/>
    <cellStyle name="Normal 8 2 3 2" xfId="15487" xr:uid="{00000000-0005-0000-0000-000090470000}"/>
    <cellStyle name="Normal 8 2 3 2 2" xfId="22918" xr:uid="{00000000-0005-0000-0000-000091470000}"/>
    <cellStyle name="Normal 8 2 3 3" xfId="12623" xr:uid="{00000000-0005-0000-0000-000092470000}"/>
    <cellStyle name="Normal 8 2 3 3 2" xfId="25159" xr:uid="{00000000-0005-0000-0000-000093470000}"/>
    <cellStyle name="Normal 8 2 3 4" xfId="20056" xr:uid="{00000000-0005-0000-0000-000094470000}"/>
    <cellStyle name="Normal 8 2 4" xfId="5629" xr:uid="{00000000-0005-0000-0000-000095470000}"/>
    <cellStyle name="Normal 8 2 4 2" xfId="15486" xr:uid="{00000000-0005-0000-0000-000096470000}"/>
    <cellStyle name="Normal 8 2 4 2 2" xfId="22917" xr:uid="{00000000-0005-0000-0000-000097470000}"/>
    <cellStyle name="Normal 8 2 4 3" xfId="12622" xr:uid="{00000000-0005-0000-0000-000098470000}"/>
    <cellStyle name="Normal 8 2 4 4" xfId="20055" xr:uid="{00000000-0005-0000-0000-000099470000}"/>
    <cellStyle name="Normal 8 2 5" xfId="10136" xr:uid="{00000000-0005-0000-0000-00009A470000}"/>
    <cellStyle name="Normal 8 2 5 2" xfId="18427" xr:uid="{00000000-0005-0000-0000-00009B470000}"/>
    <cellStyle name="Normal 8 2 6" xfId="13858" xr:uid="{00000000-0005-0000-0000-00009C470000}"/>
    <cellStyle name="Normal 8 2 6 2" xfId="21289" xr:uid="{00000000-0005-0000-0000-00009D470000}"/>
    <cellStyle name="Normal 8 2 7" xfId="8678" xr:uid="{00000000-0005-0000-0000-00009E470000}"/>
    <cellStyle name="Normal 8 2 8" xfId="17210" xr:uid="{00000000-0005-0000-0000-00009F470000}"/>
    <cellStyle name="Normal 8 3" xfId="2204" xr:uid="{00000000-0005-0000-0000-0000A0470000}"/>
    <cellStyle name="Normal 8 3 2" xfId="2205" xr:uid="{00000000-0005-0000-0000-0000A1470000}"/>
    <cellStyle name="Normal 8 3 3" xfId="2206" xr:uid="{00000000-0005-0000-0000-0000A2470000}"/>
    <cellStyle name="Normal 8 3 3 2" xfId="2207" xr:uid="{00000000-0005-0000-0000-0000A3470000}"/>
    <cellStyle name="Normal 8 3 3 3" xfId="10137" xr:uid="{00000000-0005-0000-0000-0000A4470000}"/>
    <cellStyle name="Normal 8 3 4" xfId="5631" xr:uid="{00000000-0005-0000-0000-0000A5470000}"/>
    <cellStyle name="Normal 8 3 4 2" xfId="5632" xr:uid="{00000000-0005-0000-0000-0000A6470000}"/>
    <cellStyle name="Normal 8 3 4 3" xfId="5633" xr:uid="{00000000-0005-0000-0000-0000A7470000}"/>
    <cellStyle name="Normal 8 4" xfId="2208" xr:uid="{00000000-0005-0000-0000-0000A8470000}"/>
    <cellStyle name="Normal 8 4 2" xfId="2209" xr:uid="{00000000-0005-0000-0000-0000A9470000}"/>
    <cellStyle name="Normal 8 4 3" xfId="5634" xr:uid="{00000000-0005-0000-0000-0000AA470000}"/>
    <cellStyle name="Normal 8 4 3 2" xfId="15488" xr:uid="{00000000-0005-0000-0000-0000AB470000}"/>
    <cellStyle name="Normal 8 4 3 2 2" xfId="22919" xr:uid="{00000000-0005-0000-0000-0000AC470000}"/>
    <cellStyle name="Normal 8 4 3 3" xfId="12624" xr:uid="{00000000-0005-0000-0000-0000AD470000}"/>
    <cellStyle name="Normal 8 4 3 4" xfId="20057" xr:uid="{00000000-0005-0000-0000-0000AE470000}"/>
    <cellStyle name="Normal 8 4 4" xfId="10138" xr:uid="{00000000-0005-0000-0000-0000AF470000}"/>
    <cellStyle name="Normal 8 4 5" xfId="25158" xr:uid="{00000000-0005-0000-0000-0000B0470000}"/>
    <cellStyle name="Normal 8 5" xfId="5628" xr:uid="{00000000-0005-0000-0000-0000B1470000}"/>
    <cellStyle name="Normal 8 5 2" xfId="15485" xr:uid="{00000000-0005-0000-0000-0000B2470000}"/>
    <cellStyle name="Normal 8 5 2 2" xfId="22916" xr:uid="{00000000-0005-0000-0000-0000B3470000}"/>
    <cellStyle name="Normal 8 5 3" xfId="12621" xr:uid="{00000000-0005-0000-0000-0000B4470000}"/>
    <cellStyle name="Normal 8 5 4" xfId="20054" xr:uid="{00000000-0005-0000-0000-0000B5470000}"/>
    <cellStyle name="Normal 8 6" xfId="16124" xr:uid="{00000000-0005-0000-0000-0000B6470000}"/>
    <cellStyle name="Normal 8 6 2" xfId="23555" xr:uid="{00000000-0005-0000-0000-0000B7470000}"/>
    <cellStyle name="Normal 8 7" xfId="8677" xr:uid="{00000000-0005-0000-0000-0000B8470000}"/>
    <cellStyle name="Normal 8 7 2" xfId="23986" xr:uid="{00000000-0005-0000-0000-0000B9470000}"/>
    <cellStyle name="Normal 8 8" xfId="17209" xr:uid="{00000000-0005-0000-0000-0000BA470000}"/>
    <cellStyle name="Normal 80" xfId="2210" xr:uid="{00000000-0005-0000-0000-0000BB470000}"/>
    <cellStyle name="Normal 80 2" xfId="2211" xr:uid="{00000000-0005-0000-0000-0000BC470000}"/>
    <cellStyle name="Normal 80 2 2" xfId="5636" xr:uid="{00000000-0005-0000-0000-0000BD470000}"/>
    <cellStyle name="Normal 80 2 2 2" xfId="15490" xr:uid="{00000000-0005-0000-0000-0000BE470000}"/>
    <cellStyle name="Normal 80 2 2 2 2" xfId="22921" xr:uid="{00000000-0005-0000-0000-0000BF470000}"/>
    <cellStyle name="Normal 80 2 2 3" xfId="12626" xr:uid="{00000000-0005-0000-0000-0000C0470000}"/>
    <cellStyle name="Normal 80 2 2 4" xfId="20059" xr:uid="{00000000-0005-0000-0000-0000C1470000}"/>
    <cellStyle name="Normal 80 2 3" xfId="10140" xr:uid="{00000000-0005-0000-0000-0000C2470000}"/>
    <cellStyle name="Normal 80 2 3 2" xfId="18429" xr:uid="{00000000-0005-0000-0000-0000C3470000}"/>
    <cellStyle name="Normal 80 2 4" xfId="13860" xr:uid="{00000000-0005-0000-0000-0000C4470000}"/>
    <cellStyle name="Normal 80 2 4 2" xfId="21291" xr:uid="{00000000-0005-0000-0000-0000C5470000}"/>
    <cellStyle name="Normal 80 2 5" xfId="16126" xr:uid="{00000000-0005-0000-0000-0000C6470000}"/>
    <cellStyle name="Normal 80 2 5 2" xfId="23557" xr:uid="{00000000-0005-0000-0000-0000C7470000}"/>
    <cellStyle name="Normal 80 2 6" xfId="8680" xr:uid="{00000000-0005-0000-0000-0000C8470000}"/>
    <cellStyle name="Normal 80 2 6 2" xfId="23988" xr:uid="{00000000-0005-0000-0000-0000C9470000}"/>
    <cellStyle name="Normal 80 2 7" xfId="17212" xr:uid="{00000000-0005-0000-0000-0000CA470000}"/>
    <cellStyle name="Normal 80 3" xfId="2212" xr:uid="{00000000-0005-0000-0000-0000CB470000}"/>
    <cellStyle name="Normal 80 3 2" xfId="5637" xr:uid="{00000000-0005-0000-0000-0000CC470000}"/>
    <cellStyle name="Normal 80 3 2 2" xfId="15491" xr:uid="{00000000-0005-0000-0000-0000CD470000}"/>
    <cellStyle name="Normal 80 3 2 2 2" xfId="22922" xr:uid="{00000000-0005-0000-0000-0000CE470000}"/>
    <cellStyle name="Normal 80 3 2 3" xfId="12627" xr:uid="{00000000-0005-0000-0000-0000CF470000}"/>
    <cellStyle name="Normal 80 3 2 4" xfId="20060" xr:uid="{00000000-0005-0000-0000-0000D0470000}"/>
    <cellStyle name="Normal 80 3 3" xfId="10141" xr:uid="{00000000-0005-0000-0000-0000D1470000}"/>
    <cellStyle name="Normal 80 3 3 2" xfId="18430" xr:uid="{00000000-0005-0000-0000-0000D2470000}"/>
    <cellStyle name="Normal 80 3 4" xfId="13861" xr:uid="{00000000-0005-0000-0000-0000D3470000}"/>
    <cellStyle name="Normal 80 3 4 2" xfId="21292" xr:uid="{00000000-0005-0000-0000-0000D4470000}"/>
    <cellStyle name="Normal 80 3 5" xfId="16127" xr:uid="{00000000-0005-0000-0000-0000D5470000}"/>
    <cellStyle name="Normal 80 3 5 2" xfId="23558" xr:uid="{00000000-0005-0000-0000-0000D6470000}"/>
    <cellStyle name="Normal 80 3 6" xfId="8681" xr:uid="{00000000-0005-0000-0000-0000D7470000}"/>
    <cellStyle name="Normal 80 3 6 2" xfId="23989" xr:uid="{00000000-0005-0000-0000-0000D8470000}"/>
    <cellStyle name="Normal 80 3 7" xfId="17213" xr:uid="{00000000-0005-0000-0000-0000D9470000}"/>
    <cellStyle name="Normal 80 4" xfId="5635" xr:uid="{00000000-0005-0000-0000-0000DA470000}"/>
    <cellStyle name="Normal 80 4 2" xfId="15489" xr:uid="{00000000-0005-0000-0000-0000DB470000}"/>
    <cellStyle name="Normal 80 4 2 2" xfId="22920" xr:uid="{00000000-0005-0000-0000-0000DC470000}"/>
    <cellStyle name="Normal 80 4 3" xfId="12625" xr:uid="{00000000-0005-0000-0000-0000DD470000}"/>
    <cellStyle name="Normal 80 4 4" xfId="20058" xr:uid="{00000000-0005-0000-0000-0000DE470000}"/>
    <cellStyle name="Normal 80 5" xfId="10139" xr:uid="{00000000-0005-0000-0000-0000DF470000}"/>
    <cellStyle name="Normal 80 5 2" xfId="18428" xr:uid="{00000000-0005-0000-0000-0000E0470000}"/>
    <cellStyle name="Normal 80 6" xfId="13859" xr:uid="{00000000-0005-0000-0000-0000E1470000}"/>
    <cellStyle name="Normal 80 6 2" xfId="21290" xr:uid="{00000000-0005-0000-0000-0000E2470000}"/>
    <cellStyle name="Normal 80 7" xfId="16125" xr:uid="{00000000-0005-0000-0000-0000E3470000}"/>
    <cellStyle name="Normal 80 7 2" xfId="23556" xr:uid="{00000000-0005-0000-0000-0000E4470000}"/>
    <cellStyle name="Normal 80 8" xfId="8679" xr:uid="{00000000-0005-0000-0000-0000E5470000}"/>
    <cellStyle name="Normal 80 8 2" xfId="23987" xr:uid="{00000000-0005-0000-0000-0000E6470000}"/>
    <cellStyle name="Normal 80 9" xfId="17211" xr:uid="{00000000-0005-0000-0000-0000E7470000}"/>
    <cellStyle name="Normal 800" xfId="2213" xr:uid="{00000000-0005-0000-0000-0000E8470000}"/>
    <cellStyle name="Normal 800 2" xfId="5638" xr:uid="{00000000-0005-0000-0000-0000E9470000}"/>
    <cellStyle name="Normal 800 2 2" xfId="15492" xr:uid="{00000000-0005-0000-0000-0000EA470000}"/>
    <cellStyle name="Normal 800 2 2 2" xfId="22923" xr:uid="{00000000-0005-0000-0000-0000EB470000}"/>
    <cellStyle name="Normal 800 2 3" xfId="12628" xr:uid="{00000000-0005-0000-0000-0000EC470000}"/>
    <cellStyle name="Normal 800 2 4" xfId="20061" xr:uid="{00000000-0005-0000-0000-0000ED470000}"/>
    <cellStyle name="Normal 800 3" xfId="10142" xr:uid="{00000000-0005-0000-0000-0000EE470000}"/>
    <cellStyle name="Normal 800 3 2" xfId="18431" xr:uid="{00000000-0005-0000-0000-0000EF470000}"/>
    <cellStyle name="Normal 800 4" xfId="13862" xr:uid="{00000000-0005-0000-0000-0000F0470000}"/>
    <cellStyle name="Normal 800 4 2" xfId="21293" xr:uid="{00000000-0005-0000-0000-0000F1470000}"/>
    <cellStyle name="Normal 800 5" xfId="8682" xr:uid="{00000000-0005-0000-0000-0000F2470000}"/>
    <cellStyle name="Normal 800 5 2" xfId="24863" xr:uid="{00000000-0005-0000-0000-0000F3470000}"/>
    <cellStyle name="Normal 800 6" xfId="17214" xr:uid="{00000000-0005-0000-0000-0000F4470000}"/>
    <cellStyle name="Normal 801" xfId="2214" xr:uid="{00000000-0005-0000-0000-0000F5470000}"/>
    <cellStyle name="Normal 801 2" xfId="5639" xr:uid="{00000000-0005-0000-0000-0000F6470000}"/>
    <cellStyle name="Normal 801 2 2" xfId="15493" xr:uid="{00000000-0005-0000-0000-0000F7470000}"/>
    <cellStyle name="Normal 801 2 2 2" xfId="22924" xr:uid="{00000000-0005-0000-0000-0000F8470000}"/>
    <cellStyle name="Normal 801 2 3" xfId="12629" xr:uid="{00000000-0005-0000-0000-0000F9470000}"/>
    <cellStyle name="Normal 801 2 4" xfId="20062" xr:uid="{00000000-0005-0000-0000-0000FA470000}"/>
    <cellStyle name="Normal 801 3" xfId="10143" xr:uid="{00000000-0005-0000-0000-0000FB470000}"/>
    <cellStyle name="Normal 801 3 2" xfId="18432" xr:uid="{00000000-0005-0000-0000-0000FC470000}"/>
    <cellStyle name="Normal 801 4" xfId="13863" xr:uid="{00000000-0005-0000-0000-0000FD470000}"/>
    <cellStyle name="Normal 801 4 2" xfId="21294" xr:uid="{00000000-0005-0000-0000-0000FE470000}"/>
    <cellStyle name="Normal 801 5" xfId="8683" xr:uid="{00000000-0005-0000-0000-0000FF470000}"/>
    <cellStyle name="Normal 801 5 2" xfId="24849" xr:uid="{00000000-0005-0000-0000-000000480000}"/>
    <cellStyle name="Normal 801 6" xfId="17215" xr:uid="{00000000-0005-0000-0000-000001480000}"/>
    <cellStyle name="Normal 802" xfId="2215" xr:uid="{00000000-0005-0000-0000-000002480000}"/>
    <cellStyle name="Normal 802 2" xfId="5640" xr:uid="{00000000-0005-0000-0000-000003480000}"/>
    <cellStyle name="Normal 802 2 2" xfId="15494" xr:uid="{00000000-0005-0000-0000-000004480000}"/>
    <cellStyle name="Normal 802 2 2 2" xfId="22925" xr:uid="{00000000-0005-0000-0000-000005480000}"/>
    <cellStyle name="Normal 802 2 3" xfId="12630" xr:uid="{00000000-0005-0000-0000-000006480000}"/>
    <cellStyle name="Normal 802 2 4" xfId="20063" xr:uid="{00000000-0005-0000-0000-000007480000}"/>
    <cellStyle name="Normal 802 3" xfId="10144" xr:uid="{00000000-0005-0000-0000-000008480000}"/>
    <cellStyle name="Normal 802 3 2" xfId="18433" xr:uid="{00000000-0005-0000-0000-000009480000}"/>
    <cellStyle name="Normal 802 4" xfId="13864" xr:uid="{00000000-0005-0000-0000-00000A480000}"/>
    <cellStyle name="Normal 802 4 2" xfId="21295" xr:uid="{00000000-0005-0000-0000-00000B480000}"/>
    <cellStyle name="Normal 802 5" xfId="8684" xr:uid="{00000000-0005-0000-0000-00000C480000}"/>
    <cellStyle name="Normal 802 5 2" xfId="24879" xr:uid="{00000000-0005-0000-0000-00000D480000}"/>
    <cellStyle name="Normal 802 6" xfId="17216" xr:uid="{00000000-0005-0000-0000-00000E480000}"/>
    <cellStyle name="Normal 803" xfId="2216" xr:uid="{00000000-0005-0000-0000-00000F480000}"/>
    <cellStyle name="Normal 803 2" xfId="5641" xr:uid="{00000000-0005-0000-0000-000010480000}"/>
    <cellStyle name="Normal 803 2 2" xfId="15495" xr:uid="{00000000-0005-0000-0000-000011480000}"/>
    <cellStyle name="Normal 803 2 2 2" xfId="22926" xr:uid="{00000000-0005-0000-0000-000012480000}"/>
    <cellStyle name="Normal 803 2 3" xfId="12631" xr:uid="{00000000-0005-0000-0000-000013480000}"/>
    <cellStyle name="Normal 803 2 4" xfId="20064" xr:uid="{00000000-0005-0000-0000-000014480000}"/>
    <cellStyle name="Normal 803 3" xfId="10145" xr:uid="{00000000-0005-0000-0000-000015480000}"/>
    <cellStyle name="Normal 803 3 2" xfId="18434" xr:uid="{00000000-0005-0000-0000-000016480000}"/>
    <cellStyle name="Normal 803 4" xfId="13865" xr:uid="{00000000-0005-0000-0000-000017480000}"/>
    <cellStyle name="Normal 803 4 2" xfId="21296" xr:uid="{00000000-0005-0000-0000-000018480000}"/>
    <cellStyle name="Normal 803 5" xfId="8685" xr:uid="{00000000-0005-0000-0000-000019480000}"/>
    <cellStyle name="Normal 803 5 2" xfId="24839" xr:uid="{00000000-0005-0000-0000-00001A480000}"/>
    <cellStyle name="Normal 803 6" xfId="17217" xr:uid="{00000000-0005-0000-0000-00001B480000}"/>
    <cellStyle name="Normal 804" xfId="2217" xr:uid="{00000000-0005-0000-0000-00001C480000}"/>
    <cellStyle name="Normal 804 2" xfId="5642" xr:uid="{00000000-0005-0000-0000-00001D480000}"/>
    <cellStyle name="Normal 804 2 2" xfId="15496" xr:uid="{00000000-0005-0000-0000-00001E480000}"/>
    <cellStyle name="Normal 804 2 2 2" xfId="22927" xr:uid="{00000000-0005-0000-0000-00001F480000}"/>
    <cellStyle name="Normal 804 2 3" xfId="12632" xr:uid="{00000000-0005-0000-0000-000020480000}"/>
    <cellStyle name="Normal 804 2 4" xfId="20065" xr:uid="{00000000-0005-0000-0000-000021480000}"/>
    <cellStyle name="Normal 804 3" xfId="10146" xr:uid="{00000000-0005-0000-0000-000022480000}"/>
    <cellStyle name="Normal 804 3 2" xfId="18435" xr:uid="{00000000-0005-0000-0000-000023480000}"/>
    <cellStyle name="Normal 804 4" xfId="13866" xr:uid="{00000000-0005-0000-0000-000024480000}"/>
    <cellStyle name="Normal 804 4 2" xfId="21297" xr:uid="{00000000-0005-0000-0000-000025480000}"/>
    <cellStyle name="Normal 804 5" xfId="8686" xr:uid="{00000000-0005-0000-0000-000026480000}"/>
    <cellStyle name="Normal 804 5 2" xfId="24851" xr:uid="{00000000-0005-0000-0000-000027480000}"/>
    <cellStyle name="Normal 804 6" xfId="17218" xr:uid="{00000000-0005-0000-0000-000028480000}"/>
    <cellStyle name="Normal 805" xfId="2218" xr:uid="{00000000-0005-0000-0000-000029480000}"/>
    <cellStyle name="Normal 805 2" xfId="5643" xr:uid="{00000000-0005-0000-0000-00002A480000}"/>
    <cellStyle name="Normal 805 2 2" xfId="15497" xr:uid="{00000000-0005-0000-0000-00002B480000}"/>
    <cellStyle name="Normal 805 2 2 2" xfId="22928" xr:uid="{00000000-0005-0000-0000-00002C480000}"/>
    <cellStyle name="Normal 805 2 3" xfId="12633" xr:uid="{00000000-0005-0000-0000-00002D480000}"/>
    <cellStyle name="Normal 805 2 4" xfId="20066" xr:uid="{00000000-0005-0000-0000-00002E480000}"/>
    <cellStyle name="Normal 805 3" xfId="10147" xr:uid="{00000000-0005-0000-0000-00002F480000}"/>
    <cellStyle name="Normal 805 3 2" xfId="18436" xr:uid="{00000000-0005-0000-0000-000030480000}"/>
    <cellStyle name="Normal 805 4" xfId="13867" xr:uid="{00000000-0005-0000-0000-000031480000}"/>
    <cellStyle name="Normal 805 4 2" xfId="21298" xr:uid="{00000000-0005-0000-0000-000032480000}"/>
    <cellStyle name="Normal 805 5" xfId="8687" xr:uid="{00000000-0005-0000-0000-000033480000}"/>
    <cellStyle name="Normal 805 5 2" xfId="24868" xr:uid="{00000000-0005-0000-0000-000034480000}"/>
    <cellStyle name="Normal 805 6" xfId="17219" xr:uid="{00000000-0005-0000-0000-000035480000}"/>
    <cellStyle name="Normal 806" xfId="2219" xr:uid="{00000000-0005-0000-0000-000036480000}"/>
    <cellStyle name="Normal 806 2" xfId="5644" xr:uid="{00000000-0005-0000-0000-000037480000}"/>
    <cellStyle name="Normal 806 2 2" xfId="15498" xr:uid="{00000000-0005-0000-0000-000038480000}"/>
    <cellStyle name="Normal 806 2 2 2" xfId="22929" xr:uid="{00000000-0005-0000-0000-000039480000}"/>
    <cellStyle name="Normal 806 2 3" xfId="12634" xr:uid="{00000000-0005-0000-0000-00003A480000}"/>
    <cellStyle name="Normal 806 2 4" xfId="20067" xr:uid="{00000000-0005-0000-0000-00003B480000}"/>
    <cellStyle name="Normal 806 3" xfId="10148" xr:uid="{00000000-0005-0000-0000-00003C480000}"/>
    <cellStyle name="Normal 806 3 2" xfId="18437" xr:uid="{00000000-0005-0000-0000-00003D480000}"/>
    <cellStyle name="Normal 806 4" xfId="13868" xr:uid="{00000000-0005-0000-0000-00003E480000}"/>
    <cellStyle name="Normal 806 4 2" xfId="21299" xr:uid="{00000000-0005-0000-0000-00003F480000}"/>
    <cellStyle name="Normal 806 5" xfId="8688" xr:uid="{00000000-0005-0000-0000-000040480000}"/>
    <cellStyle name="Normal 806 5 2" xfId="24854" xr:uid="{00000000-0005-0000-0000-000041480000}"/>
    <cellStyle name="Normal 806 6" xfId="17220" xr:uid="{00000000-0005-0000-0000-000042480000}"/>
    <cellStyle name="Normal 807" xfId="2220" xr:uid="{00000000-0005-0000-0000-000043480000}"/>
    <cellStyle name="Normal 807 2" xfId="5645" xr:uid="{00000000-0005-0000-0000-000044480000}"/>
    <cellStyle name="Normal 807 2 2" xfId="15499" xr:uid="{00000000-0005-0000-0000-000045480000}"/>
    <cellStyle name="Normal 807 2 2 2" xfId="22930" xr:uid="{00000000-0005-0000-0000-000046480000}"/>
    <cellStyle name="Normal 807 2 3" xfId="12635" xr:uid="{00000000-0005-0000-0000-000047480000}"/>
    <cellStyle name="Normal 807 2 4" xfId="20068" xr:uid="{00000000-0005-0000-0000-000048480000}"/>
    <cellStyle name="Normal 807 3" xfId="10149" xr:uid="{00000000-0005-0000-0000-000049480000}"/>
    <cellStyle name="Normal 807 3 2" xfId="18438" xr:uid="{00000000-0005-0000-0000-00004A480000}"/>
    <cellStyle name="Normal 807 4" xfId="13869" xr:uid="{00000000-0005-0000-0000-00004B480000}"/>
    <cellStyle name="Normal 807 4 2" xfId="21300" xr:uid="{00000000-0005-0000-0000-00004C480000}"/>
    <cellStyle name="Normal 807 5" xfId="8689" xr:uid="{00000000-0005-0000-0000-00004D480000}"/>
    <cellStyle name="Normal 807 5 2" xfId="24848" xr:uid="{00000000-0005-0000-0000-00004E480000}"/>
    <cellStyle name="Normal 807 6" xfId="17221" xr:uid="{00000000-0005-0000-0000-00004F480000}"/>
    <cellStyle name="Normal 808" xfId="2221" xr:uid="{00000000-0005-0000-0000-000050480000}"/>
    <cellStyle name="Normal 808 2" xfId="5646" xr:uid="{00000000-0005-0000-0000-000051480000}"/>
    <cellStyle name="Normal 808 2 2" xfId="15500" xr:uid="{00000000-0005-0000-0000-000052480000}"/>
    <cellStyle name="Normal 808 2 2 2" xfId="22931" xr:uid="{00000000-0005-0000-0000-000053480000}"/>
    <cellStyle name="Normal 808 2 3" xfId="12636" xr:uid="{00000000-0005-0000-0000-000054480000}"/>
    <cellStyle name="Normal 808 2 4" xfId="20069" xr:uid="{00000000-0005-0000-0000-000055480000}"/>
    <cellStyle name="Normal 808 3" xfId="10150" xr:uid="{00000000-0005-0000-0000-000056480000}"/>
    <cellStyle name="Normal 808 3 2" xfId="18439" xr:uid="{00000000-0005-0000-0000-000057480000}"/>
    <cellStyle name="Normal 808 4" xfId="13870" xr:uid="{00000000-0005-0000-0000-000058480000}"/>
    <cellStyle name="Normal 808 4 2" xfId="21301" xr:uid="{00000000-0005-0000-0000-000059480000}"/>
    <cellStyle name="Normal 808 5" xfId="8690" xr:uid="{00000000-0005-0000-0000-00005A480000}"/>
    <cellStyle name="Normal 808 5 2" xfId="24869" xr:uid="{00000000-0005-0000-0000-00005B480000}"/>
    <cellStyle name="Normal 808 6" xfId="17222" xr:uid="{00000000-0005-0000-0000-00005C480000}"/>
    <cellStyle name="Normal 809" xfId="2222" xr:uid="{00000000-0005-0000-0000-00005D480000}"/>
    <cellStyle name="Normal 809 2" xfId="5647" xr:uid="{00000000-0005-0000-0000-00005E480000}"/>
    <cellStyle name="Normal 809 2 2" xfId="15501" xr:uid="{00000000-0005-0000-0000-00005F480000}"/>
    <cellStyle name="Normal 809 2 2 2" xfId="22932" xr:uid="{00000000-0005-0000-0000-000060480000}"/>
    <cellStyle name="Normal 809 2 3" xfId="12637" xr:uid="{00000000-0005-0000-0000-000061480000}"/>
    <cellStyle name="Normal 809 2 4" xfId="20070" xr:uid="{00000000-0005-0000-0000-000062480000}"/>
    <cellStyle name="Normal 809 3" xfId="10151" xr:uid="{00000000-0005-0000-0000-000063480000}"/>
    <cellStyle name="Normal 809 3 2" xfId="18440" xr:uid="{00000000-0005-0000-0000-000064480000}"/>
    <cellStyle name="Normal 809 4" xfId="13871" xr:uid="{00000000-0005-0000-0000-000065480000}"/>
    <cellStyle name="Normal 809 4 2" xfId="21302" xr:uid="{00000000-0005-0000-0000-000066480000}"/>
    <cellStyle name="Normal 809 5" xfId="8691" xr:uid="{00000000-0005-0000-0000-000067480000}"/>
    <cellStyle name="Normal 809 5 2" xfId="24853" xr:uid="{00000000-0005-0000-0000-000068480000}"/>
    <cellStyle name="Normal 809 6" xfId="17223" xr:uid="{00000000-0005-0000-0000-000069480000}"/>
    <cellStyle name="Normal 81" xfId="2223" xr:uid="{00000000-0005-0000-0000-00006A480000}"/>
    <cellStyle name="Normal 81 2" xfId="2224" xr:uid="{00000000-0005-0000-0000-00006B480000}"/>
    <cellStyle name="Normal 81 2 2" xfId="5649" xr:uid="{00000000-0005-0000-0000-00006C480000}"/>
    <cellStyle name="Normal 81 2 2 2" xfId="15503" xr:uid="{00000000-0005-0000-0000-00006D480000}"/>
    <cellStyle name="Normal 81 2 2 2 2" xfId="22934" xr:uid="{00000000-0005-0000-0000-00006E480000}"/>
    <cellStyle name="Normal 81 2 2 3" xfId="12639" xr:uid="{00000000-0005-0000-0000-00006F480000}"/>
    <cellStyle name="Normal 81 2 2 4" xfId="20072" xr:uid="{00000000-0005-0000-0000-000070480000}"/>
    <cellStyle name="Normal 81 2 3" xfId="10153" xr:uid="{00000000-0005-0000-0000-000071480000}"/>
    <cellStyle name="Normal 81 2 3 2" xfId="18442" xr:uid="{00000000-0005-0000-0000-000072480000}"/>
    <cellStyle name="Normal 81 2 4" xfId="13873" xr:uid="{00000000-0005-0000-0000-000073480000}"/>
    <cellStyle name="Normal 81 2 4 2" xfId="21304" xr:uid="{00000000-0005-0000-0000-000074480000}"/>
    <cellStyle name="Normal 81 2 5" xfId="16129" xr:uid="{00000000-0005-0000-0000-000075480000}"/>
    <cellStyle name="Normal 81 2 5 2" xfId="23560" xr:uid="{00000000-0005-0000-0000-000076480000}"/>
    <cellStyle name="Normal 81 2 6" xfId="8693" xr:uid="{00000000-0005-0000-0000-000077480000}"/>
    <cellStyle name="Normal 81 2 6 2" xfId="23991" xr:uid="{00000000-0005-0000-0000-000078480000}"/>
    <cellStyle name="Normal 81 2 7" xfId="17225" xr:uid="{00000000-0005-0000-0000-000079480000}"/>
    <cellStyle name="Normal 81 3" xfId="2225" xr:uid="{00000000-0005-0000-0000-00007A480000}"/>
    <cellStyle name="Normal 81 3 2" xfId="5650" xr:uid="{00000000-0005-0000-0000-00007B480000}"/>
    <cellStyle name="Normal 81 3 2 2" xfId="15504" xr:uid="{00000000-0005-0000-0000-00007C480000}"/>
    <cellStyle name="Normal 81 3 2 2 2" xfId="22935" xr:uid="{00000000-0005-0000-0000-00007D480000}"/>
    <cellStyle name="Normal 81 3 2 3" xfId="12640" xr:uid="{00000000-0005-0000-0000-00007E480000}"/>
    <cellStyle name="Normal 81 3 2 4" xfId="20073" xr:uid="{00000000-0005-0000-0000-00007F480000}"/>
    <cellStyle name="Normal 81 3 3" xfId="10154" xr:uid="{00000000-0005-0000-0000-000080480000}"/>
    <cellStyle name="Normal 81 3 3 2" xfId="18443" xr:uid="{00000000-0005-0000-0000-000081480000}"/>
    <cellStyle name="Normal 81 3 4" xfId="13874" xr:uid="{00000000-0005-0000-0000-000082480000}"/>
    <cellStyle name="Normal 81 3 4 2" xfId="21305" xr:uid="{00000000-0005-0000-0000-000083480000}"/>
    <cellStyle name="Normal 81 3 5" xfId="16130" xr:uid="{00000000-0005-0000-0000-000084480000}"/>
    <cellStyle name="Normal 81 3 5 2" xfId="23561" xr:uid="{00000000-0005-0000-0000-000085480000}"/>
    <cellStyle name="Normal 81 3 6" xfId="8694" xr:uid="{00000000-0005-0000-0000-000086480000}"/>
    <cellStyle name="Normal 81 3 6 2" xfId="23992" xr:uid="{00000000-0005-0000-0000-000087480000}"/>
    <cellStyle name="Normal 81 3 7" xfId="17226" xr:uid="{00000000-0005-0000-0000-000088480000}"/>
    <cellStyle name="Normal 81 4" xfId="5648" xr:uid="{00000000-0005-0000-0000-000089480000}"/>
    <cellStyle name="Normal 81 4 2" xfId="15502" xr:uid="{00000000-0005-0000-0000-00008A480000}"/>
    <cellStyle name="Normal 81 4 2 2" xfId="22933" xr:uid="{00000000-0005-0000-0000-00008B480000}"/>
    <cellStyle name="Normal 81 4 3" xfId="12638" xr:uid="{00000000-0005-0000-0000-00008C480000}"/>
    <cellStyle name="Normal 81 4 4" xfId="20071" xr:uid="{00000000-0005-0000-0000-00008D480000}"/>
    <cellStyle name="Normal 81 5" xfId="10152" xr:uid="{00000000-0005-0000-0000-00008E480000}"/>
    <cellStyle name="Normal 81 5 2" xfId="18441" xr:uid="{00000000-0005-0000-0000-00008F480000}"/>
    <cellStyle name="Normal 81 6" xfId="13872" xr:uid="{00000000-0005-0000-0000-000090480000}"/>
    <cellStyle name="Normal 81 6 2" xfId="21303" xr:uid="{00000000-0005-0000-0000-000091480000}"/>
    <cellStyle name="Normal 81 7" xfId="16128" xr:uid="{00000000-0005-0000-0000-000092480000}"/>
    <cellStyle name="Normal 81 7 2" xfId="23559" xr:uid="{00000000-0005-0000-0000-000093480000}"/>
    <cellStyle name="Normal 81 8" xfId="8692" xr:uid="{00000000-0005-0000-0000-000094480000}"/>
    <cellStyle name="Normal 81 8 2" xfId="23990" xr:uid="{00000000-0005-0000-0000-000095480000}"/>
    <cellStyle name="Normal 81 9" xfId="17224" xr:uid="{00000000-0005-0000-0000-000096480000}"/>
    <cellStyle name="Normal 810" xfId="2226" xr:uid="{00000000-0005-0000-0000-000097480000}"/>
    <cellStyle name="Normal 810 2" xfId="5651" xr:uid="{00000000-0005-0000-0000-000098480000}"/>
    <cellStyle name="Normal 810 2 2" xfId="15505" xr:uid="{00000000-0005-0000-0000-000099480000}"/>
    <cellStyle name="Normal 810 2 2 2" xfId="22936" xr:uid="{00000000-0005-0000-0000-00009A480000}"/>
    <cellStyle name="Normal 810 2 3" xfId="12641" xr:uid="{00000000-0005-0000-0000-00009B480000}"/>
    <cellStyle name="Normal 810 2 4" xfId="20074" xr:uid="{00000000-0005-0000-0000-00009C480000}"/>
    <cellStyle name="Normal 810 3" xfId="10155" xr:uid="{00000000-0005-0000-0000-00009D480000}"/>
    <cellStyle name="Normal 810 3 2" xfId="18444" xr:uid="{00000000-0005-0000-0000-00009E480000}"/>
    <cellStyle name="Normal 810 4" xfId="13875" xr:uid="{00000000-0005-0000-0000-00009F480000}"/>
    <cellStyle name="Normal 810 4 2" xfId="21306" xr:uid="{00000000-0005-0000-0000-0000A0480000}"/>
    <cellStyle name="Normal 810 5" xfId="8695" xr:uid="{00000000-0005-0000-0000-0000A1480000}"/>
    <cellStyle name="Normal 810 5 2" xfId="24866" xr:uid="{00000000-0005-0000-0000-0000A2480000}"/>
    <cellStyle name="Normal 810 6" xfId="17227" xr:uid="{00000000-0005-0000-0000-0000A3480000}"/>
    <cellStyle name="Normal 811" xfId="2227" xr:uid="{00000000-0005-0000-0000-0000A4480000}"/>
    <cellStyle name="Normal 811 2" xfId="5652" xr:uid="{00000000-0005-0000-0000-0000A5480000}"/>
    <cellStyle name="Normal 811 2 2" xfId="15506" xr:uid="{00000000-0005-0000-0000-0000A6480000}"/>
    <cellStyle name="Normal 811 2 2 2" xfId="22937" xr:uid="{00000000-0005-0000-0000-0000A7480000}"/>
    <cellStyle name="Normal 811 2 3" xfId="12642" xr:uid="{00000000-0005-0000-0000-0000A8480000}"/>
    <cellStyle name="Normal 811 2 4" xfId="20075" xr:uid="{00000000-0005-0000-0000-0000A9480000}"/>
    <cellStyle name="Normal 811 3" xfId="10156" xr:uid="{00000000-0005-0000-0000-0000AA480000}"/>
    <cellStyle name="Normal 811 3 2" xfId="18445" xr:uid="{00000000-0005-0000-0000-0000AB480000}"/>
    <cellStyle name="Normal 811 4" xfId="13876" xr:uid="{00000000-0005-0000-0000-0000AC480000}"/>
    <cellStyle name="Normal 811 4 2" xfId="21307" xr:uid="{00000000-0005-0000-0000-0000AD480000}"/>
    <cellStyle name="Normal 811 5" xfId="8696" xr:uid="{00000000-0005-0000-0000-0000AE480000}"/>
    <cellStyle name="Normal 811 5 2" xfId="24861" xr:uid="{00000000-0005-0000-0000-0000AF480000}"/>
    <cellStyle name="Normal 811 6" xfId="17228" xr:uid="{00000000-0005-0000-0000-0000B0480000}"/>
    <cellStyle name="Normal 812" xfId="2228" xr:uid="{00000000-0005-0000-0000-0000B1480000}"/>
    <cellStyle name="Normal 812 2" xfId="5653" xr:uid="{00000000-0005-0000-0000-0000B2480000}"/>
    <cellStyle name="Normal 812 2 2" xfId="15507" xr:uid="{00000000-0005-0000-0000-0000B3480000}"/>
    <cellStyle name="Normal 812 2 2 2" xfId="22938" xr:uid="{00000000-0005-0000-0000-0000B4480000}"/>
    <cellStyle name="Normal 812 2 3" xfId="12643" xr:uid="{00000000-0005-0000-0000-0000B5480000}"/>
    <cellStyle name="Normal 812 2 4" xfId="20076" xr:uid="{00000000-0005-0000-0000-0000B6480000}"/>
    <cellStyle name="Normal 812 3" xfId="10157" xr:uid="{00000000-0005-0000-0000-0000B7480000}"/>
    <cellStyle name="Normal 812 3 2" xfId="18446" xr:uid="{00000000-0005-0000-0000-0000B8480000}"/>
    <cellStyle name="Normal 812 4" xfId="13877" xr:uid="{00000000-0005-0000-0000-0000B9480000}"/>
    <cellStyle name="Normal 812 4 2" xfId="21308" xr:uid="{00000000-0005-0000-0000-0000BA480000}"/>
    <cellStyle name="Normal 812 5" xfId="8697" xr:uid="{00000000-0005-0000-0000-0000BB480000}"/>
    <cellStyle name="Normal 812 5 2" xfId="24875" xr:uid="{00000000-0005-0000-0000-0000BC480000}"/>
    <cellStyle name="Normal 812 6" xfId="17229" xr:uid="{00000000-0005-0000-0000-0000BD480000}"/>
    <cellStyle name="Normal 813" xfId="2229" xr:uid="{00000000-0005-0000-0000-0000BE480000}"/>
    <cellStyle name="Normal 813 2" xfId="5654" xr:uid="{00000000-0005-0000-0000-0000BF480000}"/>
    <cellStyle name="Normal 813 2 2" xfId="15508" xr:uid="{00000000-0005-0000-0000-0000C0480000}"/>
    <cellStyle name="Normal 813 2 2 2" xfId="22939" xr:uid="{00000000-0005-0000-0000-0000C1480000}"/>
    <cellStyle name="Normal 813 2 3" xfId="12644" xr:uid="{00000000-0005-0000-0000-0000C2480000}"/>
    <cellStyle name="Normal 813 2 4" xfId="20077" xr:uid="{00000000-0005-0000-0000-0000C3480000}"/>
    <cellStyle name="Normal 813 3" xfId="10158" xr:uid="{00000000-0005-0000-0000-0000C4480000}"/>
    <cellStyle name="Normal 813 3 2" xfId="18447" xr:uid="{00000000-0005-0000-0000-0000C5480000}"/>
    <cellStyle name="Normal 813 4" xfId="13878" xr:uid="{00000000-0005-0000-0000-0000C6480000}"/>
    <cellStyle name="Normal 813 4 2" xfId="21309" xr:uid="{00000000-0005-0000-0000-0000C7480000}"/>
    <cellStyle name="Normal 813 5" xfId="8698" xr:uid="{00000000-0005-0000-0000-0000C8480000}"/>
    <cellStyle name="Normal 813 5 2" xfId="24837" xr:uid="{00000000-0005-0000-0000-0000C9480000}"/>
    <cellStyle name="Normal 813 6" xfId="17230" xr:uid="{00000000-0005-0000-0000-0000CA480000}"/>
    <cellStyle name="Normal 814" xfId="2230" xr:uid="{00000000-0005-0000-0000-0000CB480000}"/>
    <cellStyle name="Normal 814 2" xfId="5655" xr:uid="{00000000-0005-0000-0000-0000CC480000}"/>
    <cellStyle name="Normal 814 2 2" xfId="15509" xr:uid="{00000000-0005-0000-0000-0000CD480000}"/>
    <cellStyle name="Normal 814 2 2 2" xfId="22940" xr:uid="{00000000-0005-0000-0000-0000CE480000}"/>
    <cellStyle name="Normal 814 2 3" xfId="12645" xr:uid="{00000000-0005-0000-0000-0000CF480000}"/>
    <cellStyle name="Normal 814 2 4" xfId="20078" xr:uid="{00000000-0005-0000-0000-0000D0480000}"/>
    <cellStyle name="Normal 814 3" xfId="10159" xr:uid="{00000000-0005-0000-0000-0000D1480000}"/>
    <cellStyle name="Normal 814 3 2" xfId="18448" xr:uid="{00000000-0005-0000-0000-0000D2480000}"/>
    <cellStyle name="Normal 814 4" xfId="13879" xr:uid="{00000000-0005-0000-0000-0000D3480000}"/>
    <cellStyle name="Normal 814 4 2" xfId="21310" xr:uid="{00000000-0005-0000-0000-0000D4480000}"/>
    <cellStyle name="Normal 814 5" xfId="8699" xr:uid="{00000000-0005-0000-0000-0000D5480000}"/>
    <cellStyle name="Normal 814 5 2" xfId="24871" xr:uid="{00000000-0005-0000-0000-0000D6480000}"/>
    <cellStyle name="Normal 814 6" xfId="17231" xr:uid="{00000000-0005-0000-0000-0000D7480000}"/>
    <cellStyle name="Normal 815" xfId="2231" xr:uid="{00000000-0005-0000-0000-0000D8480000}"/>
    <cellStyle name="Normal 815 2" xfId="5656" xr:uid="{00000000-0005-0000-0000-0000D9480000}"/>
    <cellStyle name="Normal 815 2 2" xfId="15510" xr:uid="{00000000-0005-0000-0000-0000DA480000}"/>
    <cellStyle name="Normal 815 2 2 2" xfId="22941" xr:uid="{00000000-0005-0000-0000-0000DB480000}"/>
    <cellStyle name="Normal 815 2 3" xfId="12646" xr:uid="{00000000-0005-0000-0000-0000DC480000}"/>
    <cellStyle name="Normal 815 2 4" xfId="20079" xr:uid="{00000000-0005-0000-0000-0000DD480000}"/>
    <cellStyle name="Normal 815 3" xfId="10160" xr:uid="{00000000-0005-0000-0000-0000DE480000}"/>
    <cellStyle name="Normal 815 3 2" xfId="18449" xr:uid="{00000000-0005-0000-0000-0000DF480000}"/>
    <cellStyle name="Normal 815 4" xfId="13880" xr:uid="{00000000-0005-0000-0000-0000E0480000}"/>
    <cellStyle name="Normal 815 4 2" xfId="21311" xr:uid="{00000000-0005-0000-0000-0000E1480000}"/>
    <cellStyle name="Normal 815 5" xfId="8700" xr:uid="{00000000-0005-0000-0000-0000E2480000}"/>
    <cellStyle name="Normal 815 5 2" xfId="24842" xr:uid="{00000000-0005-0000-0000-0000E3480000}"/>
    <cellStyle name="Normal 815 6" xfId="17232" xr:uid="{00000000-0005-0000-0000-0000E4480000}"/>
    <cellStyle name="Normal 816" xfId="2232" xr:uid="{00000000-0005-0000-0000-0000E5480000}"/>
    <cellStyle name="Normal 816 2" xfId="5657" xr:uid="{00000000-0005-0000-0000-0000E6480000}"/>
    <cellStyle name="Normal 816 2 2" xfId="15511" xr:uid="{00000000-0005-0000-0000-0000E7480000}"/>
    <cellStyle name="Normal 816 2 2 2" xfId="22942" xr:uid="{00000000-0005-0000-0000-0000E8480000}"/>
    <cellStyle name="Normal 816 2 3" xfId="12647" xr:uid="{00000000-0005-0000-0000-0000E9480000}"/>
    <cellStyle name="Normal 816 2 4" xfId="20080" xr:uid="{00000000-0005-0000-0000-0000EA480000}"/>
    <cellStyle name="Normal 816 3" xfId="10161" xr:uid="{00000000-0005-0000-0000-0000EB480000}"/>
    <cellStyle name="Normal 816 3 2" xfId="18450" xr:uid="{00000000-0005-0000-0000-0000EC480000}"/>
    <cellStyle name="Normal 816 4" xfId="13881" xr:uid="{00000000-0005-0000-0000-0000ED480000}"/>
    <cellStyle name="Normal 816 4 2" xfId="21312" xr:uid="{00000000-0005-0000-0000-0000EE480000}"/>
    <cellStyle name="Normal 816 5" xfId="8701" xr:uid="{00000000-0005-0000-0000-0000EF480000}"/>
    <cellStyle name="Normal 816 5 2" xfId="24858" xr:uid="{00000000-0005-0000-0000-0000F0480000}"/>
    <cellStyle name="Normal 816 6" xfId="17233" xr:uid="{00000000-0005-0000-0000-0000F1480000}"/>
    <cellStyle name="Normal 817" xfId="2233" xr:uid="{00000000-0005-0000-0000-0000F2480000}"/>
    <cellStyle name="Normal 817 2" xfId="5658" xr:uid="{00000000-0005-0000-0000-0000F3480000}"/>
    <cellStyle name="Normal 817 2 2" xfId="15512" xr:uid="{00000000-0005-0000-0000-0000F4480000}"/>
    <cellStyle name="Normal 817 2 2 2" xfId="22943" xr:uid="{00000000-0005-0000-0000-0000F5480000}"/>
    <cellStyle name="Normal 817 2 3" xfId="12648" xr:uid="{00000000-0005-0000-0000-0000F6480000}"/>
    <cellStyle name="Normal 817 2 4" xfId="20081" xr:uid="{00000000-0005-0000-0000-0000F7480000}"/>
    <cellStyle name="Normal 817 3" xfId="10162" xr:uid="{00000000-0005-0000-0000-0000F8480000}"/>
    <cellStyle name="Normal 817 3 2" xfId="18451" xr:uid="{00000000-0005-0000-0000-0000F9480000}"/>
    <cellStyle name="Normal 817 4" xfId="13882" xr:uid="{00000000-0005-0000-0000-0000FA480000}"/>
    <cellStyle name="Normal 817 4 2" xfId="21313" xr:uid="{00000000-0005-0000-0000-0000FB480000}"/>
    <cellStyle name="Normal 817 5" xfId="8702" xr:uid="{00000000-0005-0000-0000-0000FC480000}"/>
    <cellStyle name="Normal 817 5 2" xfId="24874" xr:uid="{00000000-0005-0000-0000-0000FD480000}"/>
    <cellStyle name="Normal 817 6" xfId="17234" xr:uid="{00000000-0005-0000-0000-0000FE480000}"/>
    <cellStyle name="Normal 818" xfId="2234" xr:uid="{00000000-0005-0000-0000-0000FF480000}"/>
    <cellStyle name="Normal 818 2" xfId="5659" xr:uid="{00000000-0005-0000-0000-000000490000}"/>
    <cellStyle name="Normal 818 2 2" xfId="15513" xr:uid="{00000000-0005-0000-0000-000001490000}"/>
    <cellStyle name="Normal 818 2 2 2" xfId="22944" xr:uid="{00000000-0005-0000-0000-000002490000}"/>
    <cellStyle name="Normal 818 2 3" xfId="12649" xr:uid="{00000000-0005-0000-0000-000003490000}"/>
    <cellStyle name="Normal 818 2 4" xfId="20082" xr:uid="{00000000-0005-0000-0000-000004490000}"/>
    <cellStyle name="Normal 818 3" xfId="10163" xr:uid="{00000000-0005-0000-0000-000005490000}"/>
    <cellStyle name="Normal 818 3 2" xfId="18452" xr:uid="{00000000-0005-0000-0000-000006490000}"/>
    <cellStyle name="Normal 818 4" xfId="13883" xr:uid="{00000000-0005-0000-0000-000007490000}"/>
    <cellStyle name="Normal 818 4 2" xfId="21314" xr:uid="{00000000-0005-0000-0000-000008490000}"/>
    <cellStyle name="Normal 818 5" xfId="8703" xr:uid="{00000000-0005-0000-0000-000009490000}"/>
    <cellStyle name="Normal 818 5 2" xfId="24845" xr:uid="{00000000-0005-0000-0000-00000A490000}"/>
    <cellStyle name="Normal 818 6" xfId="17235" xr:uid="{00000000-0005-0000-0000-00000B490000}"/>
    <cellStyle name="Normal 819" xfId="2235" xr:uid="{00000000-0005-0000-0000-00000C490000}"/>
    <cellStyle name="Normal 819 2" xfId="5660" xr:uid="{00000000-0005-0000-0000-00000D490000}"/>
    <cellStyle name="Normal 819 2 2" xfId="15514" xr:uid="{00000000-0005-0000-0000-00000E490000}"/>
    <cellStyle name="Normal 819 2 2 2" xfId="22945" xr:uid="{00000000-0005-0000-0000-00000F490000}"/>
    <cellStyle name="Normal 819 2 3" xfId="12650" xr:uid="{00000000-0005-0000-0000-000010490000}"/>
    <cellStyle name="Normal 819 2 4" xfId="20083" xr:uid="{00000000-0005-0000-0000-000011490000}"/>
    <cellStyle name="Normal 819 3" xfId="10164" xr:uid="{00000000-0005-0000-0000-000012490000}"/>
    <cellStyle name="Normal 819 3 2" xfId="18453" xr:uid="{00000000-0005-0000-0000-000013490000}"/>
    <cellStyle name="Normal 819 4" xfId="13884" xr:uid="{00000000-0005-0000-0000-000014490000}"/>
    <cellStyle name="Normal 819 4 2" xfId="21315" xr:uid="{00000000-0005-0000-0000-000015490000}"/>
    <cellStyle name="Normal 819 5" xfId="8704" xr:uid="{00000000-0005-0000-0000-000016490000}"/>
    <cellStyle name="Normal 819 5 2" xfId="24859" xr:uid="{00000000-0005-0000-0000-000017490000}"/>
    <cellStyle name="Normal 819 6" xfId="17236" xr:uid="{00000000-0005-0000-0000-000018490000}"/>
    <cellStyle name="Normal 82" xfId="2236" xr:uid="{00000000-0005-0000-0000-000019490000}"/>
    <cellStyle name="Normal 82 2" xfId="2237" xr:uid="{00000000-0005-0000-0000-00001A490000}"/>
    <cellStyle name="Normal 82 2 2" xfId="5662" xr:uid="{00000000-0005-0000-0000-00001B490000}"/>
    <cellStyle name="Normal 82 2 2 2" xfId="15516" xr:uid="{00000000-0005-0000-0000-00001C490000}"/>
    <cellStyle name="Normal 82 2 2 2 2" xfId="22947" xr:uid="{00000000-0005-0000-0000-00001D490000}"/>
    <cellStyle name="Normal 82 2 2 3" xfId="12652" xr:uid="{00000000-0005-0000-0000-00001E490000}"/>
    <cellStyle name="Normal 82 2 2 4" xfId="20085" xr:uid="{00000000-0005-0000-0000-00001F490000}"/>
    <cellStyle name="Normal 82 2 3" xfId="10165" xr:uid="{00000000-0005-0000-0000-000020490000}"/>
    <cellStyle name="Normal 82 2 3 2" xfId="18454" xr:uid="{00000000-0005-0000-0000-000021490000}"/>
    <cellStyle name="Normal 82 2 4" xfId="13885" xr:uid="{00000000-0005-0000-0000-000022490000}"/>
    <cellStyle name="Normal 82 2 4 2" xfId="21316" xr:uid="{00000000-0005-0000-0000-000023490000}"/>
    <cellStyle name="Normal 82 2 5" xfId="8706" xr:uid="{00000000-0005-0000-0000-000024490000}"/>
    <cellStyle name="Normal 82 2 5 2" xfId="25160" xr:uid="{00000000-0005-0000-0000-000025490000}"/>
    <cellStyle name="Normal 82 2 6" xfId="17238" xr:uid="{00000000-0005-0000-0000-000026490000}"/>
    <cellStyle name="Normal 82 3" xfId="2238" xr:uid="{00000000-0005-0000-0000-000027490000}"/>
    <cellStyle name="Normal 82 3 2" xfId="2239" xr:uid="{00000000-0005-0000-0000-000028490000}"/>
    <cellStyle name="Normal 82 3 3" xfId="2240" xr:uid="{00000000-0005-0000-0000-000029490000}"/>
    <cellStyle name="Normal 82 3 3 2" xfId="2241" xr:uid="{00000000-0005-0000-0000-00002A490000}"/>
    <cellStyle name="Normal 82 3 3 3" xfId="10166" xr:uid="{00000000-0005-0000-0000-00002B490000}"/>
    <cellStyle name="Normal 82 4" xfId="2242" xr:uid="{00000000-0005-0000-0000-00002C490000}"/>
    <cellStyle name="Normal 82 4 2" xfId="2243" xr:uid="{00000000-0005-0000-0000-00002D490000}"/>
    <cellStyle name="Normal 82 4 3" xfId="10167" xr:uid="{00000000-0005-0000-0000-00002E490000}"/>
    <cellStyle name="Normal 82 5" xfId="5661" xr:uid="{00000000-0005-0000-0000-00002F490000}"/>
    <cellStyle name="Normal 82 5 2" xfId="15515" xr:uid="{00000000-0005-0000-0000-000030490000}"/>
    <cellStyle name="Normal 82 5 2 2" xfId="22946" xr:uid="{00000000-0005-0000-0000-000031490000}"/>
    <cellStyle name="Normal 82 5 3" xfId="12651" xr:uid="{00000000-0005-0000-0000-000032490000}"/>
    <cellStyle name="Normal 82 5 4" xfId="20084" xr:uid="{00000000-0005-0000-0000-000033490000}"/>
    <cellStyle name="Normal 82 6" xfId="16131" xr:uid="{00000000-0005-0000-0000-000034490000}"/>
    <cellStyle name="Normal 82 6 2" xfId="23562" xr:uid="{00000000-0005-0000-0000-000035490000}"/>
    <cellStyle name="Normal 82 7" xfId="8705" xr:uid="{00000000-0005-0000-0000-000036490000}"/>
    <cellStyle name="Normal 82 7 2" xfId="23993" xr:uid="{00000000-0005-0000-0000-000037490000}"/>
    <cellStyle name="Normal 82 8" xfId="17237" xr:uid="{00000000-0005-0000-0000-000038490000}"/>
    <cellStyle name="Normal 820" xfId="2244" xr:uid="{00000000-0005-0000-0000-000039490000}"/>
    <cellStyle name="Normal 820 2" xfId="5663" xr:uid="{00000000-0005-0000-0000-00003A490000}"/>
    <cellStyle name="Normal 820 2 2" xfId="15517" xr:uid="{00000000-0005-0000-0000-00003B490000}"/>
    <cellStyle name="Normal 820 2 2 2" xfId="22948" xr:uid="{00000000-0005-0000-0000-00003C490000}"/>
    <cellStyle name="Normal 820 2 3" xfId="12653" xr:uid="{00000000-0005-0000-0000-00003D490000}"/>
    <cellStyle name="Normal 820 2 4" xfId="20086" xr:uid="{00000000-0005-0000-0000-00003E490000}"/>
    <cellStyle name="Normal 820 3" xfId="10168" xr:uid="{00000000-0005-0000-0000-00003F490000}"/>
    <cellStyle name="Normal 820 3 2" xfId="18455" xr:uid="{00000000-0005-0000-0000-000040490000}"/>
    <cellStyle name="Normal 820 4" xfId="13886" xr:uid="{00000000-0005-0000-0000-000041490000}"/>
    <cellStyle name="Normal 820 4 2" xfId="21317" xr:uid="{00000000-0005-0000-0000-000042490000}"/>
    <cellStyle name="Normal 820 5" xfId="8707" xr:uid="{00000000-0005-0000-0000-000043490000}"/>
    <cellStyle name="Normal 820 5 2" xfId="24872" xr:uid="{00000000-0005-0000-0000-000044490000}"/>
    <cellStyle name="Normal 820 6" xfId="17239" xr:uid="{00000000-0005-0000-0000-000045490000}"/>
    <cellStyle name="Normal 821" xfId="2245" xr:uid="{00000000-0005-0000-0000-000046490000}"/>
    <cellStyle name="Normal 821 2" xfId="5664" xr:uid="{00000000-0005-0000-0000-000047490000}"/>
    <cellStyle name="Normal 821 2 2" xfId="15518" xr:uid="{00000000-0005-0000-0000-000048490000}"/>
    <cellStyle name="Normal 821 2 2 2" xfId="22949" xr:uid="{00000000-0005-0000-0000-000049490000}"/>
    <cellStyle name="Normal 821 2 3" xfId="12654" xr:uid="{00000000-0005-0000-0000-00004A490000}"/>
    <cellStyle name="Normal 821 2 4" xfId="20087" xr:uid="{00000000-0005-0000-0000-00004B490000}"/>
    <cellStyle name="Normal 821 3" xfId="10169" xr:uid="{00000000-0005-0000-0000-00004C490000}"/>
    <cellStyle name="Normal 821 3 2" xfId="18456" xr:uid="{00000000-0005-0000-0000-00004D490000}"/>
    <cellStyle name="Normal 821 4" xfId="13887" xr:uid="{00000000-0005-0000-0000-00004E490000}"/>
    <cellStyle name="Normal 821 4 2" xfId="21318" xr:uid="{00000000-0005-0000-0000-00004F490000}"/>
    <cellStyle name="Normal 821 5" xfId="8708" xr:uid="{00000000-0005-0000-0000-000050490000}"/>
    <cellStyle name="Normal 821 5 2" xfId="24846" xr:uid="{00000000-0005-0000-0000-000051490000}"/>
    <cellStyle name="Normal 821 6" xfId="17240" xr:uid="{00000000-0005-0000-0000-000052490000}"/>
    <cellStyle name="Normal 822" xfId="2246" xr:uid="{00000000-0005-0000-0000-000053490000}"/>
    <cellStyle name="Normal 822 2" xfId="5665" xr:uid="{00000000-0005-0000-0000-000054490000}"/>
    <cellStyle name="Normal 822 2 2" xfId="15519" xr:uid="{00000000-0005-0000-0000-000055490000}"/>
    <cellStyle name="Normal 822 2 2 2" xfId="22950" xr:uid="{00000000-0005-0000-0000-000056490000}"/>
    <cellStyle name="Normal 822 2 3" xfId="12655" xr:uid="{00000000-0005-0000-0000-000057490000}"/>
    <cellStyle name="Normal 822 2 4" xfId="20088" xr:uid="{00000000-0005-0000-0000-000058490000}"/>
    <cellStyle name="Normal 822 3" xfId="10170" xr:uid="{00000000-0005-0000-0000-000059490000}"/>
    <cellStyle name="Normal 822 3 2" xfId="18457" xr:uid="{00000000-0005-0000-0000-00005A490000}"/>
    <cellStyle name="Normal 822 4" xfId="13888" xr:uid="{00000000-0005-0000-0000-00005B490000}"/>
    <cellStyle name="Normal 822 4 2" xfId="21319" xr:uid="{00000000-0005-0000-0000-00005C490000}"/>
    <cellStyle name="Normal 822 5" xfId="8709" xr:uid="{00000000-0005-0000-0000-00005D490000}"/>
    <cellStyle name="Normal 822 5 2" xfId="24847" xr:uid="{00000000-0005-0000-0000-00005E490000}"/>
    <cellStyle name="Normal 822 6" xfId="17241" xr:uid="{00000000-0005-0000-0000-00005F490000}"/>
    <cellStyle name="Normal 823" xfId="2247" xr:uid="{00000000-0005-0000-0000-000060490000}"/>
    <cellStyle name="Normal 823 2" xfId="5666" xr:uid="{00000000-0005-0000-0000-000061490000}"/>
    <cellStyle name="Normal 823 2 2" xfId="15520" xr:uid="{00000000-0005-0000-0000-000062490000}"/>
    <cellStyle name="Normal 823 2 2 2" xfId="22951" xr:uid="{00000000-0005-0000-0000-000063490000}"/>
    <cellStyle name="Normal 823 2 3" xfId="12656" xr:uid="{00000000-0005-0000-0000-000064490000}"/>
    <cellStyle name="Normal 823 2 4" xfId="20089" xr:uid="{00000000-0005-0000-0000-000065490000}"/>
    <cellStyle name="Normal 823 3" xfId="10171" xr:uid="{00000000-0005-0000-0000-000066490000}"/>
    <cellStyle name="Normal 823 3 2" xfId="18458" xr:uid="{00000000-0005-0000-0000-000067490000}"/>
    <cellStyle name="Normal 823 4" xfId="13889" xr:uid="{00000000-0005-0000-0000-000068490000}"/>
    <cellStyle name="Normal 823 4 2" xfId="21320" xr:uid="{00000000-0005-0000-0000-000069490000}"/>
    <cellStyle name="Normal 823 5" xfId="8710" xr:uid="{00000000-0005-0000-0000-00006A490000}"/>
    <cellStyle name="Normal 823 5 2" xfId="24876" xr:uid="{00000000-0005-0000-0000-00006B490000}"/>
    <cellStyle name="Normal 823 6" xfId="17242" xr:uid="{00000000-0005-0000-0000-00006C490000}"/>
    <cellStyle name="Normal 824" xfId="2248" xr:uid="{00000000-0005-0000-0000-00006D490000}"/>
    <cellStyle name="Normal 824 2" xfId="5667" xr:uid="{00000000-0005-0000-0000-00006E490000}"/>
    <cellStyle name="Normal 824 2 2" xfId="15521" xr:uid="{00000000-0005-0000-0000-00006F490000}"/>
    <cellStyle name="Normal 824 2 2 2" xfId="22952" xr:uid="{00000000-0005-0000-0000-000070490000}"/>
    <cellStyle name="Normal 824 2 3" xfId="12657" xr:uid="{00000000-0005-0000-0000-000071490000}"/>
    <cellStyle name="Normal 824 2 4" xfId="20090" xr:uid="{00000000-0005-0000-0000-000072490000}"/>
    <cellStyle name="Normal 824 3" xfId="10172" xr:uid="{00000000-0005-0000-0000-000073490000}"/>
    <cellStyle name="Normal 824 3 2" xfId="18459" xr:uid="{00000000-0005-0000-0000-000074490000}"/>
    <cellStyle name="Normal 824 4" xfId="13890" xr:uid="{00000000-0005-0000-0000-000075490000}"/>
    <cellStyle name="Normal 824 4 2" xfId="21321" xr:uid="{00000000-0005-0000-0000-000076490000}"/>
    <cellStyle name="Normal 824 5" xfId="8711" xr:uid="{00000000-0005-0000-0000-000077490000}"/>
    <cellStyle name="Normal 824 5 2" xfId="24840" xr:uid="{00000000-0005-0000-0000-000078490000}"/>
    <cellStyle name="Normal 824 6" xfId="17243" xr:uid="{00000000-0005-0000-0000-000079490000}"/>
    <cellStyle name="Normal 825" xfId="2249" xr:uid="{00000000-0005-0000-0000-00007A490000}"/>
    <cellStyle name="Normal 825 2" xfId="5668" xr:uid="{00000000-0005-0000-0000-00007B490000}"/>
    <cellStyle name="Normal 825 2 2" xfId="15522" xr:uid="{00000000-0005-0000-0000-00007C490000}"/>
    <cellStyle name="Normal 825 2 2 2" xfId="22953" xr:uid="{00000000-0005-0000-0000-00007D490000}"/>
    <cellStyle name="Normal 825 2 3" xfId="12658" xr:uid="{00000000-0005-0000-0000-00007E490000}"/>
    <cellStyle name="Normal 825 2 4" xfId="20091" xr:uid="{00000000-0005-0000-0000-00007F490000}"/>
    <cellStyle name="Normal 825 3" xfId="10173" xr:uid="{00000000-0005-0000-0000-000080490000}"/>
    <cellStyle name="Normal 825 3 2" xfId="18460" xr:uid="{00000000-0005-0000-0000-000081490000}"/>
    <cellStyle name="Normal 825 4" xfId="13891" xr:uid="{00000000-0005-0000-0000-000082490000}"/>
    <cellStyle name="Normal 825 4 2" xfId="21322" xr:uid="{00000000-0005-0000-0000-000083490000}"/>
    <cellStyle name="Normal 825 5" xfId="8712" xr:uid="{00000000-0005-0000-0000-000084490000}"/>
    <cellStyle name="Normal 825 5 2" xfId="24836" xr:uid="{00000000-0005-0000-0000-000085490000}"/>
    <cellStyle name="Normal 825 6" xfId="17244" xr:uid="{00000000-0005-0000-0000-000086490000}"/>
    <cellStyle name="Normal 826" xfId="2250" xr:uid="{00000000-0005-0000-0000-000087490000}"/>
    <cellStyle name="Normal 826 2" xfId="5669" xr:uid="{00000000-0005-0000-0000-000088490000}"/>
    <cellStyle name="Normal 826 2 2" xfId="15523" xr:uid="{00000000-0005-0000-0000-000089490000}"/>
    <cellStyle name="Normal 826 2 2 2" xfId="22954" xr:uid="{00000000-0005-0000-0000-00008A490000}"/>
    <cellStyle name="Normal 826 2 3" xfId="12659" xr:uid="{00000000-0005-0000-0000-00008B490000}"/>
    <cellStyle name="Normal 826 2 4" xfId="20092" xr:uid="{00000000-0005-0000-0000-00008C490000}"/>
    <cellStyle name="Normal 826 3" xfId="10174" xr:uid="{00000000-0005-0000-0000-00008D490000}"/>
    <cellStyle name="Normal 826 3 2" xfId="18461" xr:uid="{00000000-0005-0000-0000-00008E490000}"/>
    <cellStyle name="Normal 826 4" xfId="13892" xr:uid="{00000000-0005-0000-0000-00008F490000}"/>
    <cellStyle name="Normal 826 4 2" xfId="21323" xr:uid="{00000000-0005-0000-0000-000090490000}"/>
    <cellStyle name="Normal 826 5" xfId="8713" xr:uid="{00000000-0005-0000-0000-000091490000}"/>
    <cellStyle name="Normal 826 5 2" xfId="24862" xr:uid="{00000000-0005-0000-0000-000092490000}"/>
    <cellStyle name="Normal 826 6" xfId="17245" xr:uid="{00000000-0005-0000-0000-000093490000}"/>
    <cellStyle name="Normal 827" xfId="2251" xr:uid="{00000000-0005-0000-0000-000094490000}"/>
    <cellStyle name="Normal 827 2" xfId="5670" xr:uid="{00000000-0005-0000-0000-000095490000}"/>
    <cellStyle name="Normal 827 2 2" xfId="15524" xr:uid="{00000000-0005-0000-0000-000096490000}"/>
    <cellStyle name="Normal 827 2 2 2" xfId="22955" xr:uid="{00000000-0005-0000-0000-000097490000}"/>
    <cellStyle name="Normal 827 2 3" xfId="12660" xr:uid="{00000000-0005-0000-0000-000098490000}"/>
    <cellStyle name="Normal 827 2 4" xfId="20093" xr:uid="{00000000-0005-0000-0000-000099490000}"/>
    <cellStyle name="Normal 827 3" xfId="10175" xr:uid="{00000000-0005-0000-0000-00009A490000}"/>
    <cellStyle name="Normal 827 3 2" xfId="18462" xr:uid="{00000000-0005-0000-0000-00009B490000}"/>
    <cellStyle name="Normal 827 4" xfId="13893" xr:uid="{00000000-0005-0000-0000-00009C490000}"/>
    <cellStyle name="Normal 827 4 2" xfId="21324" xr:uid="{00000000-0005-0000-0000-00009D490000}"/>
    <cellStyle name="Normal 827 5" xfId="8714" xr:uid="{00000000-0005-0000-0000-00009E490000}"/>
    <cellStyle name="Normal 827 5 2" xfId="24860" xr:uid="{00000000-0005-0000-0000-00009F490000}"/>
    <cellStyle name="Normal 827 6" xfId="17246" xr:uid="{00000000-0005-0000-0000-0000A0490000}"/>
    <cellStyle name="Normal 828" xfId="2252" xr:uid="{00000000-0005-0000-0000-0000A1490000}"/>
    <cellStyle name="Normal 828 2" xfId="5671" xr:uid="{00000000-0005-0000-0000-0000A2490000}"/>
    <cellStyle name="Normal 828 2 2" xfId="15525" xr:uid="{00000000-0005-0000-0000-0000A3490000}"/>
    <cellStyle name="Normal 828 2 2 2" xfId="22956" xr:uid="{00000000-0005-0000-0000-0000A4490000}"/>
    <cellStyle name="Normal 828 2 3" xfId="12661" xr:uid="{00000000-0005-0000-0000-0000A5490000}"/>
    <cellStyle name="Normal 828 2 4" xfId="20094" xr:uid="{00000000-0005-0000-0000-0000A6490000}"/>
    <cellStyle name="Normal 828 3" xfId="10176" xr:uid="{00000000-0005-0000-0000-0000A7490000}"/>
    <cellStyle name="Normal 828 3 2" xfId="18463" xr:uid="{00000000-0005-0000-0000-0000A8490000}"/>
    <cellStyle name="Normal 828 4" xfId="13894" xr:uid="{00000000-0005-0000-0000-0000A9490000}"/>
    <cellStyle name="Normal 828 4 2" xfId="21325" xr:uid="{00000000-0005-0000-0000-0000AA490000}"/>
    <cellStyle name="Normal 828 5" xfId="8715" xr:uid="{00000000-0005-0000-0000-0000AB490000}"/>
    <cellStyle name="Normal 828 5 2" xfId="24857" xr:uid="{00000000-0005-0000-0000-0000AC490000}"/>
    <cellStyle name="Normal 828 6" xfId="17247" xr:uid="{00000000-0005-0000-0000-0000AD490000}"/>
    <cellStyle name="Normal 829" xfId="2253" xr:uid="{00000000-0005-0000-0000-0000AE490000}"/>
    <cellStyle name="Normal 829 2" xfId="5672" xr:uid="{00000000-0005-0000-0000-0000AF490000}"/>
    <cellStyle name="Normal 829 2 2" xfId="15526" xr:uid="{00000000-0005-0000-0000-0000B0490000}"/>
    <cellStyle name="Normal 829 2 2 2" xfId="22957" xr:uid="{00000000-0005-0000-0000-0000B1490000}"/>
    <cellStyle name="Normal 829 2 3" xfId="12662" xr:uid="{00000000-0005-0000-0000-0000B2490000}"/>
    <cellStyle name="Normal 829 2 4" xfId="20095" xr:uid="{00000000-0005-0000-0000-0000B3490000}"/>
    <cellStyle name="Normal 829 3" xfId="10177" xr:uid="{00000000-0005-0000-0000-0000B4490000}"/>
    <cellStyle name="Normal 829 3 2" xfId="18464" xr:uid="{00000000-0005-0000-0000-0000B5490000}"/>
    <cellStyle name="Normal 829 4" xfId="13895" xr:uid="{00000000-0005-0000-0000-0000B6490000}"/>
    <cellStyle name="Normal 829 4 2" xfId="21326" xr:uid="{00000000-0005-0000-0000-0000B7490000}"/>
    <cellStyle name="Normal 829 5" xfId="8716" xr:uid="{00000000-0005-0000-0000-0000B8490000}"/>
    <cellStyle name="Normal 829 5 2" xfId="24850" xr:uid="{00000000-0005-0000-0000-0000B9490000}"/>
    <cellStyle name="Normal 829 6" xfId="17248" xr:uid="{00000000-0005-0000-0000-0000BA490000}"/>
    <cellStyle name="Normal 83" xfId="2254" xr:uid="{00000000-0005-0000-0000-0000BB490000}"/>
    <cellStyle name="Normal 83 2" xfId="2255" xr:uid="{00000000-0005-0000-0000-0000BC490000}"/>
    <cellStyle name="Normal 83 2 2" xfId="5674" xr:uid="{00000000-0005-0000-0000-0000BD490000}"/>
    <cellStyle name="Normal 83 2 2 2" xfId="15528" xr:uid="{00000000-0005-0000-0000-0000BE490000}"/>
    <cellStyle name="Normal 83 2 2 2 2" xfId="22959" xr:uid="{00000000-0005-0000-0000-0000BF490000}"/>
    <cellStyle name="Normal 83 2 2 3" xfId="12664" xr:uid="{00000000-0005-0000-0000-0000C0490000}"/>
    <cellStyle name="Normal 83 2 2 4" xfId="20097" xr:uid="{00000000-0005-0000-0000-0000C1490000}"/>
    <cellStyle name="Normal 83 2 3" xfId="10178" xr:uid="{00000000-0005-0000-0000-0000C2490000}"/>
    <cellStyle name="Normal 83 2 3 2" xfId="18465" xr:uid="{00000000-0005-0000-0000-0000C3490000}"/>
    <cellStyle name="Normal 83 2 4" xfId="13896" xr:uid="{00000000-0005-0000-0000-0000C4490000}"/>
    <cellStyle name="Normal 83 2 4 2" xfId="21327" xr:uid="{00000000-0005-0000-0000-0000C5490000}"/>
    <cellStyle name="Normal 83 2 5" xfId="8718" xr:uid="{00000000-0005-0000-0000-0000C6490000}"/>
    <cellStyle name="Normal 83 2 5 2" xfId="25161" xr:uid="{00000000-0005-0000-0000-0000C7490000}"/>
    <cellStyle name="Normal 83 2 6" xfId="17250" xr:uid="{00000000-0005-0000-0000-0000C8490000}"/>
    <cellStyle name="Normal 83 3" xfId="2256" xr:uid="{00000000-0005-0000-0000-0000C9490000}"/>
    <cellStyle name="Normal 83 3 2" xfId="2257" xr:uid="{00000000-0005-0000-0000-0000CA490000}"/>
    <cellStyle name="Normal 83 3 3" xfId="2258" xr:uid="{00000000-0005-0000-0000-0000CB490000}"/>
    <cellStyle name="Normal 83 3 3 2" xfId="2259" xr:uid="{00000000-0005-0000-0000-0000CC490000}"/>
    <cellStyle name="Normal 83 3 3 3" xfId="10179" xr:uid="{00000000-0005-0000-0000-0000CD490000}"/>
    <cellStyle name="Normal 83 4" xfId="2260" xr:uid="{00000000-0005-0000-0000-0000CE490000}"/>
    <cellStyle name="Normal 83 4 2" xfId="2261" xr:uid="{00000000-0005-0000-0000-0000CF490000}"/>
    <cellStyle name="Normal 83 4 3" xfId="10180" xr:uid="{00000000-0005-0000-0000-0000D0490000}"/>
    <cellStyle name="Normal 83 5" xfId="5673" xr:uid="{00000000-0005-0000-0000-0000D1490000}"/>
    <cellStyle name="Normal 83 5 2" xfId="15527" xr:uid="{00000000-0005-0000-0000-0000D2490000}"/>
    <cellStyle name="Normal 83 5 2 2" xfId="22958" xr:uid="{00000000-0005-0000-0000-0000D3490000}"/>
    <cellStyle name="Normal 83 5 3" xfId="12663" xr:uid="{00000000-0005-0000-0000-0000D4490000}"/>
    <cellStyle name="Normal 83 5 4" xfId="20096" xr:uid="{00000000-0005-0000-0000-0000D5490000}"/>
    <cellStyle name="Normal 83 6" xfId="16132" xr:uid="{00000000-0005-0000-0000-0000D6490000}"/>
    <cellStyle name="Normal 83 6 2" xfId="23563" xr:uid="{00000000-0005-0000-0000-0000D7490000}"/>
    <cellStyle name="Normal 83 7" xfId="8717" xr:uid="{00000000-0005-0000-0000-0000D8490000}"/>
    <cellStyle name="Normal 83 7 2" xfId="23994" xr:uid="{00000000-0005-0000-0000-0000D9490000}"/>
    <cellStyle name="Normal 83 8" xfId="17249" xr:uid="{00000000-0005-0000-0000-0000DA490000}"/>
    <cellStyle name="Normal 830" xfId="2262" xr:uid="{00000000-0005-0000-0000-0000DB490000}"/>
    <cellStyle name="Normal 830 2" xfId="5675" xr:uid="{00000000-0005-0000-0000-0000DC490000}"/>
    <cellStyle name="Normal 830 2 2" xfId="15529" xr:uid="{00000000-0005-0000-0000-0000DD490000}"/>
    <cellStyle name="Normal 830 2 2 2" xfId="22960" xr:uid="{00000000-0005-0000-0000-0000DE490000}"/>
    <cellStyle name="Normal 830 2 3" xfId="12665" xr:uid="{00000000-0005-0000-0000-0000DF490000}"/>
    <cellStyle name="Normal 830 2 4" xfId="20098" xr:uid="{00000000-0005-0000-0000-0000E0490000}"/>
    <cellStyle name="Normal 830 3" xfId="10181" xr:uid="{00000000-0005-0000-0000-0000E1490000}"/>
    <cellStyle name="Normal 830 3 2" xfId="18466" xr:uid="{00000000-0005-0000-0000-0000E2490000}"/>
    <cellStyle name="Normal 830 4" xfId="13897" xr:uid="{00000000-0005-0000-0000-0000E3490000}"/>
    <cellStyle name="Normal 830 4 2" xfId="21328" xr:uid="{00000000-0005-0000-0000-0000E4490000}"/>
    <cellStyle name="Normal 830 5" xfId="8719" xr:uid="{00000000-0005-0000-0000-0000E5490000}"/>
    <cellStyle name="Normal 830 5 2" xfId="24856" xr:uid="{00000000-0005-0000-0000-0000E6490000}"/>
    <cellStyle name="Normal 830 6" xfId="17251" xr:uid="{00000000-0005-0000-0000-0000E7490000}"/>
    <cellStyle name="Normal 831" xfId="2263" xr:uid="{00000000-0005-0000-0000-0000E8490000}"/>
    <cellStyle name="Normal 831 2" xfId="5676" xr:uid="{00000000-0005-0000-0000-0000E9490000}"/>
    <cellStyle name="Normal 831 2 2" xfId="15530" xr:uid="{00000000-0005-0000-0000-0000EA490000}"/>
    <cellStyle name="Normal 831 2 2 2" xfId="22961" xr:uid="{00000000-0005-0000-0000-0000EB490000}"/>
    <cellStyle name="Normal 831 2 3" xfId="12666" xr:uid="{00000000-0005-0000-0000-0000EC490000}"/>
    <cellStyle name="Normal 831 2 4" xfId="20099" xr:uid="{00000000-0005-0000-0000-0000ED490000}"/>
    <cellStyle name="Normal 831 3" xfId="10182" xr:uid="{00000000-0005-0000-0000-0000EE490000}"/>
    <cellStyle name="Normal 831 3 2" xfId="18467" xr:uid="{00000000-0005-0000-0000-0000EF490000}"/>
    <cellStyle name="Normal 831 4" xfId="13898" xr:uid="{00000000-0005-0000-0000-0000F0490000}"/>
    <cellStyle name="Normal 831 4 2" xfId="21329" xr:uid="{00000000-0005-0000-0000-0000F1490000}"/>
    <cellStyle name="Normal 831 5" xfId="8720" xr:uid="{00000000-0005-0000-0000-0000F2490000}"/>
    <cellStyle name="Normal 831 5 2" xfId="24864" xr:uid="{00000000-0005-0000-0000-0000F3490000}"/>
    <cellStyle name="Normal 831 6" xfId="17252" xr:uid="{00000000-0005-0000-0000-0000F4490000}"/>
    <cellStyle name="Normal 832" xfId="2264" xr:uid="{00000000-0005-0000-0000-0000F5490000}"/>
    <cellStyle name="Normal 832 2" xfId="5677" xr:uid="{00000000-0005-0000-0000-0000F6490000}"/>
    <cellStyle name="Normal 832 2 2" xfId="15531" xr:uid="{00000000-0005-0000-0000-0000F7490000}"/>
    <cellStyle name="Normal 832 2 2 2" xfId="22962" xr:uid="{00000000-0005-0000-0000-0000F8490000}"/>
    <cellStyle name="Normal 832 2 3" xfId="12667" xr:uid="{00000000-0005-0000-0000-0000F9490000}"/>
    <cellStyle name="Normal 832 2 4" xfId="20100" xr:uid="{00000000-0005-0000-0000-0000FA490000}"/>
    <cellStyle name="Normal 832 3" xfId="10183" xr:uid="{00000000-0005-0000-0000-0000FB490000}"/>
    <cellStyle name="Normal 832 3 2" xfId="18468" xr:uid="{00000000-0005-0000-0000-0000FC490000}"/>
    <cellStyle name="Normal 832 4" xfId="13899" xr:uid="{00000000-0005-0000-0000-0000FD490000}"/>
    <cellStyle name="Normal 832 4 2" xfId="21330" xr:uid="{00000000-0005-0000-0000-0000FE490000}"/>
    <cellStyle name="Normal 832 5" xfId="8721" xr:uid="{00000000-0005-0000-0000-0000FF490000}"/>
    <cellStyle name="Normal 832 5 2" xfId="24881" xr:uid="{00000000-0005-0000-0000-0000004A0000}"/>
    <cellStyle name="Normal 832 6" xfId="17253" xr:uid="{00000000-0005-0000-0000-0000014A0000}"/>
    <cellStyle name="Normal 833" xfId="2265" xr:uid="{00000000-0005-0000-0000-0000024A0000}"/>
    <cellStyle name="Normal 833 2" xfId="5678" xr:uid="{00000000-0005-0000-0000-0000034A0000}"/>
    <cellStyle name="Normal 833 2 2" xfId="15532" xr:uid="{00000000-0005-0000-0000-0000044A0000}"/>
    <cellStyle name="Normal 833 2 2 2" xfId="22963" xr:uid="{00000000-0005-0000-0000-0000054A0000}"/>
    <cellStyle name="Normal 833 2 3" xfId="12668" xr:uid="{00000000-0005-0000-0000-0000064A0000}"/>
    <cellStyle name="Normal 833 2 4" xfId="20101" xr:uid="{00000000-0005-0000-0000-0000074A0000}"/>
    <cellStyle name="Normal 833 3" xfId="10184" xr:uid="{00000000-0005-0000-0000-0000084A0000}"/>
    <cellStyle name="Normal 833 3 2" xfId="18469" xr:uid="{00000000-0005-0000-0000-0000094A0000}"/>
    <cellStyle name="Normal 833 4" xfId="13900" xr:uid="{00000000-0005-0000-0000-00000A4A0000}"/>
    <cellStyle name="Normal 833 4 2" xfId="21331" xr:uid="{00000000-0005-0000-0000-00000B4A0000}"/>
    <cellStyle name="Normal 833 5" xfId="8722" xr:uid="{00000000-0005-0000-0000-00000C4A0000}"/>
    <cellStyle name="Normal 833 5 2" xfId="24884" xr:uid="{00000000-0005-0000-0000-00000D4A0000}"/>
    <cellStyle name="Normal 833 6" xfId="17254" xr:uid="{00000000-0005-0000-0000-00000E4A0000}"/>
    <cellStyle name="Normal 834" xfId="2266" xr:uid="{00000000-0005-0000-0000-00000F4A0000}"/>
    <cellStyle name="Normal 834 2" xfId="5679" xr:uid="{00000000-0005-0000-0000-0000104A0000}"/>
    <cellStyle name="Normal 834 2 2" xfId="15533" xr:uid="{00000000-0005-0000-0000-0000114A0000}"/>
    <cellStyle name="Normal 834 2 2 2" xfId="22964" xr:uid="{00000000-0005-0000-0000-0000124A0000}"/>
    <cellStyle name="Normal 834 2 3" xfId="12669" xr:uid="{00000000-0005-0000-0000-0000134A0000}"/>
    <cellStyle name="Normal 834 2 4" xfId="20102" xr:uid="{00000000-0005-0000-0000-0000144A0000}"/>
    <cellStyle name="Normal 834 3" xfId="10185" xr:uid="{00000000-0005-0000-0000-0000154A0000}"/>
    <cellStyle name="Normal 834 3 2" xfId="18470" xr:uid="{00000000-0005-0000-0000-0000164A0000}"/>
    <cellStyle name="Normal 834 4" xfId="13901" xr:uid="{00000000-0005-0000-0000-0000174A0000}"/>
    <cellStyle name="Normal 834 4 2" xfId="21332" xr:uid="{00000000-0005-0000-0000-0000184A0000}"/>
    <cellStyle name="Normal 834 5" xfId="8723" xr:uid="{00000000-0005-0000-0000-0000194A0000}"/>
    <cellStyle name="Normal 834 5 2" xfId="24885" xr:uid="{00000000-0005-0000-0000-00001A4A0000}"/>
    <cellStyle name="Normal 834 6" xfId="17255" xr:uid="{00000000-0005-0000-0000-00001B4A0000}"/>
    <cellStyle name="Normal 835" xfId="2267" xr:uid="{00000000-0005-0000-0000-00001C4A0000}"/>
    <cellStyle name="Normal 835 2" xfId="5680" xr:uid="{00000000-0005-0000-0000-00001D4A0000}"/>
    <cellStyle name="Normal 835 2 2" xfId="15534" xr:uid="{00000000-0005-0000-0000-00001E4A0000}"/>
    <cellStyle name="Normal 835 2 2 2" xfId="22965" xr:uid="{00000000-0005-0000-0000-00001F4A0000}"/>
    <cellStyle name="Normal 835 2 3" xfId="12670" xr:uid="{00000000-0005-0000-0000-0000204A0000}"/>
    <cellStyle name="Normal 835 2 4" xfId="20103" xr:uid="{00000000-0005-0000-0000-0000214A0000}"/>
    <cellStyle name="Normal 835 3" xfId="10186" xr:uid="{00000000-0005-0000-0000-0000224A0000}"/>
    <cellStyle name="Normal 835 3 2" xfId="18471" xr:uid="{00000000-0005-0000-0000-0000234A0000}"/>
    <cellStyle name="Normal 835 4" xfId="13902" xr:uid="{00000000-0005-0000-0000-0000244A0000}"/>
    <cellStyle name="Normal 835 4 2" xfId="21333" xr:uid="{00000000-0005-0000-0000-0000254A0000}"/>
    <cellStyle name="Normal 835 5" xfId="8724" xr:uid="{00000000-0005-0000-0000-0000264A0000}"/>
    <cellStyle name="Normal 835 5 2" xfId="24883" xr:uid="{00000000-0005-0000-0000-0000274A0000}"/>
    <cellStyle name="Normal 835 6" xfId="17256" xr:uid="{00000000-0005-0000-0000-0000284A0000}"/>
    <cellStyle name="Normal 836" xfId="2268" xr:uid="{00000000-0005-0000-0000-0000294A0000}"/>
    <cellStyle name="Normal 836 2" xfId="5681" xr:uid="{00000000-0005-0000-0000-00002A4A0000}"/>
    <cellStyle name="Normal 836 2 2" xfId="15535" xr:uid="{00000000-0005-0000-0000-00002B4A0000}"/>
    <cellStyle name="Normal 836 2 2 2" xfId="22966" xr:uid="{00000000-0005-0000-0000-00002C4A0000}"/>
    <cellStyle name="Normal 836 2 3" xfId="12671" xr:uid="{00000000-0005-0000-0000-00002D4A0000}"/>
    <cellStyle name="Normal 836 2 4" xfId="20104" xr:uid="{00000000-0005-0000-0000-00002E4A0000}"/>
    <cellStyle name="Normal 836 3" xfId="10187" xr:uid="{00000000-0005-0000-0000-00002F4A0000}"/>
    <cellStyle name="Normal 836 3 2" xfId="18472" xr:uid="{00000000-0005-0000-0000-0000304A0000}"/>
    <cellStyle name="Normal 836 4" xfId="13903" xr:uid="{00000000-0005-0000-0000-0000314A0000}"/>
    <cellStyle name="Normal 836 4 2" xfId="21334" xr:uid="{00000000-0005-0000-0000-0000324A0000}"/>
    <cellStyle name="Normal 836 5" xfId="8725" xr:uid="{00000000-0005-0000-0000-0000334A0000}"/>
    <cellStyle name="Normal 836 5 2" xfId="24886" xr:uid="{00000000-0005-0000-0000-0000344A0000}"/>
    <cellStyle name="Normal 836 6" xfId="17257" xr:uid="{00000000-0005-0000-0000-0000354A0000}"/>
    <cellStyle name="Normal 837" xfId="2269" xr:uid="{00000000-0005-0000-0000-0000364A0000}"/>
    <cellStyle name="Normal 837 2" xfId="5682" xr:uid="{00000000-0005-0000-0000-0000374A0000}"/>
    <cellStyle name="Normal 837 2 2" xfId="15536" xr:uid="{00000000-0005-0000-0000-0000384A0000}"/>
    <cellStyle name="Normal 837 2 2 2" xfId="22967" xr:uid="{00000000-0005-0000-0000-0000394A0000}"/>
    <cellStyle name="Normal 837 2 3" xfId="12672" xr:uid="{00000000-0005-0000-0000-00003A4A0000}"/>
    <cellStyle name="Normal 837 2 4" xfId="20105" xr:uid="{00000000-0005-0000-0000-00003B4A0000}"/>
    <cellStyle name="Normal 837 3" xfId="10188" xr:uid="{00000000-0005-0000-0000-00003C4A0000}"/>
    <cellStyle name="Normal 837 3 2" xfId="18473" xr:uid="{00000000-0005-0000-0000-00003D4A0000}"/>
    <cellStyle name="Normal 837 4" xfId="13904" xr:uid="{00000000-0005-0000-0000-00003E4A0000}"/>
    <cellStyle name="Normal 837 4 2" xfId="21335" xr:uid="{00000000-0005-0000-0000-00003F4A0000}"/>
    <cellStyle name="Normal 837 5" xfId="8726" xr:uid="{00000000-0005-0000-0000-0000404A0000}"/>
    <cellStyle name="Normal 837 5 2" xfId="24882" xr:uid="{00000000-0005-0000-0000-0000414A0000}"/>
    <cellStyle name="Normal 837 6" xfId="17258" xr:uid="{00000000-0005-0000-0000-0000424A0000}"/>
    <cellStyle name="Normal 838" xfId="2270" xr:uid="{00000000-0005-0000-0000-0000434A0000}"/>
    <cellStyle name="Normal 838 2" xfId="5683" xr:uid="{00000000-0005-0000-0000-0000444A0000}"/>
    <cellStyle name="Normal 838 2 2" xfId="15537" xr:uid="{00000000-0005-0000-0000-0000454A0000}"/>
    <cellStyle name="Normal 838 2 2 2" xfId="22968" xr:uid="{00000000-0005-0000-0000-0000464A0000}"/>
    <cellStyle name="Normal 838 2 3" xfId="12673" xr:uid="{00000000-0005-0000-0000-0000474A0000}"/>
    <cellStyle name="Normal 838 2 4" xfId="20106" xr:uid="{00000000-0005-0000-0000-0000484A0000}"/>
    <cellStyle name="Normal 838 3" xfId="10189" xr:uid="{00000000-0005-0000-0000-0000494A0000}"/>
    <cellStyle name="Normal 838 3 2" xfId="18474" xr:uid="{00000000-0005-0000-0000-00004A4A0000}"/>
    <cellStyle name="Normal 838 4" xfId="13905" xr:uid="{00000000-0005-0000-0000-00004B4A0000}"/>
    <cellStyle name="Normal 838 4 2" xfId="21336" xr:uid="{00000000-0005-0000-0000-00004C4A0000}"/>
    <cellStyle name="Normal 838 5" xfId="8727" xr:uid="{00000000-0005-0000-0000-00004D4A0000}"/>
    <cellStyle name="Normal 838 5 2" xfId="24887" xr:uid="{00000000-0005-0000-0000-00004E4A0000}"/>
    <cellStyle name="Normal 838 6" xfId="17259" xr:uid="{00000000-0005-0000-0000-00004F4A0000}"/>
    <cellStyle name="Normal 839" xfId="2271" xr:uid="{00000000-0005-0000-0000-0000504A0000}"/>
    <cellStyle name="Normal 839 2" xfId="5684" xr:uid="{00000000-0005-0000-0000-0000514A0000}"/>
    <cellStyle name="Normal 839 2 2" xfId="15538" xr:uid="{00000000-0005-0000-0000-0000524A0000}"/>
    <cellStyle name="Normal 839 2 2 2" xfId="22969" xr:uid="{00000000-0005-0000-0000-0000534A0000}"/>
    <cellStyle name="Normal 839 2 3" xfId="12674" xr:uid="{00000000-0005-0000-0000-0000544A0000}"/>
    <cellStyle name="Normal 839 2 4" xfId="20107" xr:uid="{00000000-0005-0000-0000-0000554A0000}"/>
    <cellStyle name="Normal 839 3" xfId="10190" xr:uid="{00000000-0005-0000-0000-0000564A0000}"/>
    <cellStyle name="Normal 839 3 2" xfId="18475" xr:uid="{00000000-0005-0000-0000-0000574A0000}"/>
    <cellStyle name="Normal 839 4" xfId="13906" xr:uid="{00000000-0005-0000-0000-0000584A0000}"/>
    <cellStyle name="Normal 839 4 2" xfId="21337" xr:uid="{00000000-0005-0000-0000-0000594A0000}"/>
    <cellStyle name="Normal 839 5" xfId="8728" xr:uid="{00000000-0005-0000-0000-00005A4A0000}"/>
    <cellStyle name="Normal 839 5 2" xfId="24889" xr:uid="{00000000-0005-0000-0000-00005B4A0000}"/>
    <cellStyle name="Normal 839 6" xfId="17260" xr:uid="{00000000-0005-0000-0000-00005C4A0000}"/>
    <cellStyle name="Normal 84" xfId="2272" xr:uid="{00000000-0005-0000-0000-00005D4A0000}"/>
    <cellStyle name="Normal 84 2" xfId="2273" xr:uid="{00000000-0005-0000-0000-00005E4A0000}"/>
    <cellStyle name="Normal 84 2 2" xfId="5686" xr:uid="{00000000-0005-0000-0000-00005F4A0000}"/>
    <cellStyle name="Normal 84 2 2 2" xfId="15540" xr:uid="{00000000-0005-0000-0000-0000604A0000}"/>
    <cellStyle name="Normal 84 2 2 2 2" xfId="22971" xr:uid="{00000000-0005-0000-0000-0000614A0000}"/>
    <cellStyle name="Normal 84 2 2 3" xfId="12676" xr:uid="{00000000-0005-0000-0000-0000624A0000}"/>
    <cellStyle name="Normal 84 2 2 4" xfId="20109" xr:uid="{00000000-0005-0000-0000-0000634A0000}"/>
    <cellStyle name="Normal 84 2 3" xfId="10191" xr:uid="{00000000-0005-0000-0000-0000644A0000}"/>
    <cellStyle name="Normal 84 2 3 2" xfId="18476" xr:uid="{00000000-0005-0000-0000-0000654A0000}"/>
    <cellStyle name="Normal 84 2 4" xfId="13907" xr:uid="{00000000-0005-0000-0000-0000664A0000}"/>
    <cellStyle name="Normal 84 2 4 2" xfId="21338" xr:uid="{00000000-0005-0000-0000-0000674A0000}"/>
    <cellStyle name="Normal 84 2 5" xfId="8730" xr:uid="{00000000-0005-0000-0000-0000684A0000}"/>
    <cellStyle name="Normal 84 2 5 2" xfId="25162" xr:uid="{00000000-0005-0000-0000-0000694A0000}"/>
    <cellStyle name="Normal 84 2 6" xfId="17262" xr:uid="{00000000-0005-0000-0000-00006A4A0000}"/>
    <cellStyle name="Normal 84 3" xfId="2274" xr:uid="{00000000-0005-0000-0000-00006B4A0000}"/>
    <cellStyle name="Normal 84 3 2" xfId="2275" xr:uid="{00000000-0005-0000-0000-00006C4A0000}"/>
    <cellStyle name="Normal 84 3 3" xfId="2276" xr:uid="{00000000-0005-0000-0000-00006D4A0000}"/>
    <cellStyle name="Normal 84 3 3 2" xfId="2277" xr:uid="{00000000-0005-0000-0000-00006E4A0000}"/>
    <cellStyle name="Normal 84 3 3 3" xfId="10192" xr:uid="{00000000-0005-0000-0000-00006F4A0000}"/>
    <cellStyle name="Normal 84 4" xfId="2278" xr:uid="{00000000-0005-0000-0000-0000704A0000}"/>
    <cellStyle name="Normal 84 4 2" xfId="2279" xr:uid="{00000000-0005-0000-0000-0000714A0000}"/>
    <cellStyle name="Normal 84 4 3" xfId="10193" xr:uid="{00000000-0005-0000-0000-0000724A0000}"/>
    <cellStyle name="Normal 84 5" xfId="5685" xr:uid="{00000000-0005-0000-0000-0000734A0000}"/>
    <cellStyle name="Normal 84 5 2" xfId="15539" xr:uid="{00000000-0005-0000-0000-0000744A0000}"/>
    <cellStyle name="Normal 84 5 2 2" xfId="22970" xr:uid="{00000000-0005-0000-0000-0000754A0000}"/>
    <cellStyle name="Normal 84 5 3" xfId="12675" xr:uid="{00000000-0005-0000-0000-0000764A0000}"/>
    <cellStyle name="Normal 84 5 4" xfId="20108" xr:uid="{00000000-0005-0000-0000-0000774A0000}"/>
    <cellStyle name="Normal 84 6" xfId="16133" xr:uid="{00000000-0005-0000-0000-0000784A0000}"/>
    <cellStyle name="Normal 84 6 2" xfId="23564" xr:uid="{00000000-0005-0000-0000-0000794A0000}"/>
    <cellStyle name="Normal 84 7" xfId="8729" xr:uid="{00000000-0005-0000-0000-00007A4A0000}"/>
    <cellStyle name="Normal 84 7 2" xfId="23995" xr:uid="{00000000-0005-0000-0000-00007B4A0000}"/>
    <cellStyle name="Normal 84 8" xfId="17261" xr:uid="{00000000-0005-0000-0000-00007C4A0000}"/>
    <cellStyle name="Normal 840" xfId="2280" xr:uid="{00000000-0005-0000-0000-00007D4A0000}"/>
    <cellStyle name="Normal 840 2" xfId="5687" xr:uid="{00000000-0005-0000-0000-00007E4A0000}"/>
    <cellStyle name="Normal 840 2 2" xfId="15541" xr:uid="{00000000-0005-0000-0000-00007F4A0000}"/>
    <cellStyle name="Normal 840 2 2 2" xfId="22972" xr:uid="{00000000-0005-0000-0000-0000804A0000}"/>
    <cellStyle name="Normal 840 2 3" xfId="12677" xr:uid="{00000000-0005-0000-0000-0000814A0000}"/>
    <cellStyle name="Normal 840 2 4" xfId="20110" xr:uid="{00000000-0005-0000-0000-0000824A0000}"/>
    <cellStyle name="Normal 840 3" xfId="10194" xr:uid="{00000000-0005-0000-0000-0000834A0000}"/>
    <cellStyle name="Normal 840 3 2" xfId="18477" xr:uid="{00000000-0005-0000-0000-0000844A0000}"/>
    <cellStyle name="Normal 840 4" xfId="13908" xr:uid="{00000000-0005-0000-0000-0000854A0000}"/>
    <cellStyle name="Normal 840 4 2" xfId="21339" xr:uid="{00000000-0005-0000-0000-0000864A0000}"/>
    <cellStyle name="Normal 840 5" xfId="8731" xr:uid="{00000000-0005-0000-0000-0000874A0000}"/>
    <cellStyle name="Normal 840 5 2" xfId="24890" xr:uid="{00000000-0005-0000-0000-0000884A0000}"/>
    <cellStyle name="Normal 840 6" xfId="17263" xr:uid="{00000000-0005-0000-0000-0000894A0000}"/>
    <cellStyle name="Normal 841" xfId="2281" xr:uid="{00000000-0005-0000-0000-00008A4A0000}"/>
    <cellStyle name="Normal 841 2" xfId="5688" xr:uid="{00000000-0005-0000-0000-00008B4A0000}"/>
    <cellStyle name="Normal 841 2 2" xfId="15542" xr:uid="{00000000-0005-0000-0000-00008C4A0000}"/>
    <cellStyle name="Normal 841 2 2 2" xfId="22973" xr:uid="{00000000-0005-0000-0000-00008D4A0000}"/>
    <cellStyle name="Normal 841 2 3" xfId="12678" xr:uid="{00000000-0005-0000-0000-00008E4A0000}"/>
    <cellStyle name="Normal 841 2 4" xfId="20111" xr:uid="{00000000-0005-0000-0000-00008F4A0000}"/>
    <cellStyle name="Normal 841 3" xfId="10195" xr:uid="{00000000-0005-0000-0000-0000904A0000}"/>
    <cellStyle name="Normal 841 3 2" xfId="18478" xr:uid="{00000000-0005-0000-0000-0000914A0000}"/>
    <cellStyle name="Normal 841 4" xfId="13909" xr:uid="{00000000-0005-0000-0000-0000924A0000}"/>
    <cellStyle name="Normal 841 4 2" xfId="21340" xr:uid="{00000000-0005-0000-0000-0000934A0000}"/>
    <cellStyle name="Normal 841 5" xfId="8732" xr:uid="{00000000-0005-0000-0000-0000944A0000}"/>
    <cellStyle name="Normal 841 5 2" xfId="24888" xr:uid="{00000000-0005-0000-0000-0000954A0000}"/>
    <cellStyle name="Normal 841 6" xfId="17264" xr:uid="{00000000-0005-0000-0000-0000964A0000}"/>
    <cellStyle name="Normal 842" xfId="2282" xr:uid="{00000000-0005-0000-0000-0000974A0000}"/>
    <cellStyle name="Normal 842 2" xfId="5689" xr:uid="{00000000-0005-0000-0000-0000984A0000}"/>
    <cellStyle name="Normal 842 2 2" xfId="15543" xr:uid="{00000000-0005-0000-0000-0000994A0000}"/>
    <cellStyle name="Normal 842 2 2 2" xfId="22974" xr:uid="{00000000-0005-0000-0000-00009A4A0000}"/>
    <cellStyle name="Normal 842 2 3" xfId="12679" xr:uid="{00000000-0005-0000-0000-00009B4A0000}"/>
    <cellStyle name="Normal 842 2 4" xfId="20112" xr:uid="{00000000-0005-0000-0000-00009C4A0000}"/>
    <cellStyle name="Normal 842 3" xfId="10196" xr:uid="{00000000-0005-0000-0000-00009D4A0000}"/>
    <cellStyle name="Normal 842 3 2" xfId="18479" xr:uid="{00000000-0005-0000-0000-00009E4A0000}"/>
    <cellStyle name="Normal 842 4" xfId="13910" xr:uid="{00000000-0005-0000-0000-00009F4A0000}"/>
    <cellStyle name="Normal 842 4 2" xfId="21341" xr:uid="{00000000-0005-0000-0000-0000A04A0000}"/>
    <cellStyle name="Normal 842 5" xfId="8733" xr:uid="{00000000-0005-0000-0000-0000A14A0000}"/>
    <cellStyle name="Normal 842 5 2" xfId="24891" xr:uid="{00000000-0005-0000-0000-0000A24A0000}"/>
    <cellStyle name="Normal 842 6" xfId="17265" xr:uid="{00000000-0005-0000-0000-0000A34A0000}"/>
    <cellStyle name="Normal 843" xfId="2283" xr:uid="{00000000-0005-0000-0000-0000A44A0000}"/>
    <cellStyle name="Normal 843 2" xfId="5690" xr:uid="{00000000-0005-0000-0000-0000A54A0000}"/>
    <cellStyle name="Normal 843 2 2" xfId="15544" xr:uid="{00000000-0005-0000-0000-0000A64A0000}"/>
    <cellStyle name="Normal 843 2 2 2" xfId="22975" xr:uid="{00000000-0005-0000-0000-0000A74A0000}"/>
    <cellStyle name="Normal 843 2 3" xfId="12680" xr:uid="{00000000-0005-0000-0000-0000A84A0000}"/>
    <cellStyle name="Normal 843 2 4" xfId="20113" xr:uid="{00000000-0005-0000-0000-0000A94A0000}"/>
    <cellStyle name="Normal 843 3" xfId="10197" xr:uid="{00000000-0005-0000-0000-0000AA4A0000}"/>
    <cellStyle name="Normal 843 3 2" xfId="18480" xr:uid="{00000000-0005-0000-0000-0000AB4A0000}"/>
    <cellStyle name="Normal 843 4" xfId="13911" xr:uid="{00000000-0005-0000-0000-0000AC4A0000}"/>
    <cellStyle name="Normal 843 4 2" xfId="21342" xr:uid="{00000000-0005-0000-0000-0000AD4A0000}"/>
    <cellStyle name="Normal 843 5" xfId="8734" xr:uid="{00000000-0005-0000-0000-0000AE4A0000}"/>
    <cellStyle name="Normal 843 5 2" xfId="24892" xr:uid="{00000000-0005-0000-0000-0000AF4A0000}"/>
    <cellStyle name="Normal 843 6" xfId="17266" xr:uid="{00000000-0005-0000-0000-0000B04A0000}"/>
    <cellStyle name="Normal 844" xfId="2284" xr:uid="{00000000-0005-0000-0000-0000B14A0000}"/>
    <cellStyle name="Normal 844 2" xfId="5691" xr:uid="{00000000-0005-0000-0000-0000B24A0000}"/>
    <cellStyle name="Normal 844 2 2" xfId="15545" xr:uid="{00000000-0005-0000-0000-0000B34A0000}"/>
    <cellStyle name="Normal 844 2 2 2" xfId="22976" xr:uid="{00000000-0005-0000-0000-0000B44A0000}"/>
    <cellStyle name="Normal 844 2 3" xfId="12681" xr:uid="{00000000-0005-0000-0000-0000B54A0000}"/>
    <cellStyle name="Normal 844 2 4" xfId="20114" xr:uid="{00000000-0005-0000-0000-0000B64A0000}"/>
    <cellStyle name="Normal 844 3" xfId="10198" xr:uid="{00000000-0005-0000-0000-0000B74A0000}"/>
    <cellStyle name="Normal 844 3 2" xfId="18481" xr:uid="{00000000-0005-0000-0000-0000B84A0000}"/>
    <cellStyle name="Normal 844 4" xfId="13912" xr:uid="{00000000-0005-0000-0000-0000B94A0000}"/>
    <cellStyle name="Normal 844 4 2" xfId="21343" xr:uid="{00000000-0005-0000-0000-0000BA4A0000}"/>
    <cellStyle name="Normal 844 5" xfId="8735" xr:uid="{00000000-0005-0000-0000-0000BB4A0000}"/>
    <cellStyle name="Normal 844 5 2" xfId="24899" xr:uid="{00000000-0005-0000-0000-0000BC4A0000}"/>
    <cellStyle name="Normal 844 6" xfId="17267" xr:uid="{00000000-0005-0000-0000-0000BD4A0000}"/>
    <cellStyle name="Normal 845" xfId="2285" xr:uid="{00000000-0005-0000-0000-0000BE4A0000}"/>
    <cellStyle name="Normal 845 2" xfId="5692" xr:uid="{00000000-0005-0000-0000-0000BF4A0000}"/>
    <cellStyle name="Normal 845 2 2" xfId="15546" xr:uid="{00000000-0005-0000-0000-0000C04A0000}"/>
    <cellStyle name="Normal 845 2 2 2" xfId="22977" xr:uid="{00000000-0005-0000-0000-0000C14A0000}"/>
    <cellStyle name="Normal 845 2 3" xfId="12682" xr:uid="{00000000-0005-0000-0000-0000C24A0000}"/>
    <cellStyle name="Normal 845 2 4" xfId="20115" xr:uid="{00000000-0005-0000-0000-0000C34A0000}"/>
    <cellStyle name="Normal 845 3" xfId="10199" xr:uid="{00000000-0005-0000-0000-0000C44A0000}"/>
    <cellStyle name="Normal 845 3 2" xfId="18482" xr:uid="{00000000-0005-0000-0000-0000C54A0000}"/>
    <cellStyle name="Normal 845 4" xfId="13913" xr:uid="{00000000-0005-0000-0000-0000C64A0000}"/>
    <cellStyle name="Normal 845 4 2" xfId="21344" xr:uid="{00000000-0005-0000-0000-0000C74A0000}"/>
    <cellStyle name="Normal 845 5" xfId="8736" xr:uid="{00000000-0005-0000-0000-0000C84A0000}"/>
    <cellStyle name="Normal 845 5 2" xfId="24918" xr:uid="{00000000-0005-0000-0000-0000C94A0000}"/>
    <cellStyle name="Normal 845 6" xfId="17268" xr:uid="{00000000-0005-0000-0000-0000CA4A0000}"/>
    <cellStyle name="Normal 846" xfId="2286" xr:uid="{00000000-0005-0000-0000-0000CB4A0000}"/>
    <cellStyle name="Normal 846 2" xfId="5693" xr:uid="{00000000-0005-0000-0000-0000CC4A0000}"/>
    <cellStyle name="Normal 846 2 2" xfId="15547" xr:uid="{00000000-0005-0000-0000-0000CD4A0000}"/>
    <cellStyle name="Normal 846 2 2 2" xfId="22978" xr:uid="{00000000-0005-0000-0000-0000CE4A0000}"/>
    <cellStyle name="Normal 846 2 3" xfId="12683" xr:uid="{00000000-0005-0000-0000-0000CF4A0000}"/>
    <cellStyle name="Normal 846 2 4" xfId="20116" xr:uid="{00000000-0005-0000-0000-0000D04A0000}"/>
    <cellStyle name="Normal 846 3" xfId="10200" xr:uid="{00000000-0005-0000-0000-0000D14A0000}"/>
    <cellStyle name="Normal 846 3 2" xfId="18483" xr:uid="{00000000-0005-0000-0000-0000D24A0000}"/>
    <cellStyle name="Normal 846 4" xfId="13914" xr:uid="{00000000-0005-0000-0000-0000D34A0000}"/>
    <cellStyle name="Normal 846 4 2" xfId="21345" xr:uid="{00000000-0005-0000-0000-0000D44A0000}"/>
    <cellStyle name="Normal 846 5" xfId="8737" xr:uid="{00000000-0005-0000-0000-0000D54A0000}"/>
    <cellStyle name="Normal 846 5 2" xfId="24898" xr:uid="{00000000-0005-0000-0000-0000D64A0000}"/>
    <cellStyle name="Normal 846 6" xfId="17269" xr:uid="{00000000-0005-0000-0000-0000D74A0000}"/>
    <cellStyle name="Normal 847" xfId="2287" xr:uid="{00000000-0005-0000-0000-0000D84A0000}"/>
    <cellStyle name="Normal 847 2" xfId="5694" xr:uid="{00000000-0005-0000-0000-0000D94A0000}"/>
    <cellStyle name="Normal 847 2 2" xfId="15548" xr:uid="{00000000-0005-0000-0000-0000DA4A0000}"/>
    <cellStyle name="Normal 847 2 2 2" xfId="22979" xr:uid="{00000000-0005-0000-0000-0000DB4A0000}"/>
    <cellStyle name="Normal 847 2 3" xfId="12684" xr:uid="{00000000-0005-0000-0000-0000DC4A0000}"/>
    <cellStyle name="Normal 847 2 4" xfId="20117" xr:uid="{00000000-0005-0000-0000-0000DD4A0000}"/>
    <cellStyle name="Normal 847 3" xfId="10201" xr:uid="{00000000-0005-0000-0000-0000DE4A0000}"/>
    <cellStyle name="Normal 847 3 2" xfId="18484" xr:uid="{00000000-0005-0000-0000-0000DF4A0000}"/>
    <cellStyle name="Normal 847 4" xfId="13915" xr:uid="{00000000-0005-0000-0000-0000E04A0000}"/>
    <cellStyle name="Normal 847 4 2" xfId="21346" xr:uid="{00000000-0005-0000-0000-0000E14A0000}"/>
    <cellStyle name="Normal 847 5" xfId="8738" xr:uid="{00000000-0005-0000-0000-0000E24A0000}"/>
    <cellStyle name="Normal 847 5 2" xfId="24920" xr:uid="{00000000-0005-0000-0000-0000E34A0000}"/>
    <cellStyle name="Normal 847 6" xfId="17270" xr:uid="{00000000-0005-0000-0000-0000E44A0000}"/>
    <cellStyle name="Normal 848" xfId="2288" xr:uid="{00000000-0005-0000-0000-0000E54A0000}"/>
    <cellStyle name="Normal 848 2" xfId="5695" xr:uid="{00000000-0005-0000-0000-0000E64A0000}"/>
    <cellStyle name="Normal 848 2 2" xfId="15549" xr:uid="{00000000-0005-0000-0000-0000E74A0000}"/>
    <cellStyle name="Normal 848 2 2 2" xfId="22980" xr:uid="{00000000-0005-0000-0000-0000E84A0000}"/>
    <cellStyle name="Normal 848 2 3" xfId="12685" xr:uid="{00000000-0005-0000-0000-0000E94A0000}"/>
    <cellStyle name="Normal 848 2 4" xfId="20118" xr:uid="{00000000-0005-0000-0000-0000EA4A0000}"/>
    <cellStyle name="Normal 848 3" xfId="10202" xr:uid="{00000000-0005-0000-0000-0000EB4A0000}"/>
    <cellStyle name="Normal 848 3 2" xfId="18485" xr:uid="{00000000-0005-0000-0000-0000EC4A0000}"/>
    <cellStyle name="Normal 848 4" xfId="13916" xr:uid="{00000000-0005-0000-0000-0000ED4A0000}"/>
    <cellStyle name="Normal 848 4 2" xfId="21347" xr:uid="{00000000-0005-0000-0000-0000EE4A0000}"/>
    <cellStyle name="Normal 848 5" xfId="8739" xr:uid="{00000000-0005-0000-0000-0000EF4A0000}"/>
    <cellStyle name="Normal 848 5 2" xfId="24897" xr:uid="{00000000-0005-0000-0000-0000F04A0000}"/>
    <cellStyle name="Normal 848 6" xfId="17271" xr:uid="{00000000-0005-0000-0000-0000F14A0000}"/>
    <cellStyle name="Normal 849" xfId="2289" xr:uid="{00000000-0005-0000-0000-0000F24A0000}"/>
    <cellStyle name="Normal 849 2" xfId="5696" xr:uid="{00000000-0005-0000-0000-0000F34A0000}"/>
    <cellStyle name="Normal 849 2 2" xfId="15550" xr:uid="{00000000-0005-0000-0000-0000F44A0000}"/>
    <cellStyle name="Normal 849 2 2 2" xfId="22981" xr:uid="{00000000-0005-0000-0000-0000F54A0000}"/>
    <cellStyle name="Normal 849 2 3" xfId="12686" xr:uid="{00000000-0005-0000-0000-0000F64A0000}"/>
    <cellStyle name="Normal 849 2 4" xfId="20119" xr:uid="{00000000-0005-0000-0000-0000F74A0000}"/>
    <cellStyle name="Normal 849 3" xfId="10203" xr:uid="{00000000-0005-0000-0000-0000F84A0000}"/>
    <cellStyle name="Normal 849 3 2" xfId="18486" xr:uid="{00000000-0005-0000-0000-0000F94A0000}"/>
    <cellStyle name="Normal 849 4" xfId="13917" xr:uid="{00000000-0005-0000-0000-0000FA4A0000}"/>
    <cellStyle name="Normal 849 4 2" xfId="21348" xr:uid="{00000000-0005-0000-0000-0000FB4A0000}"/>
    <cellStyle name="Normal 849 5" xfId="8740" xr:uid="{00000000-0005-0000-0000-0000FC4A0000}"/>
    <cellStyle name="Normal 849 5 2" xfId="24921" xr:uid="{00000000-0005-0000-0000-0000FD4A0000}"/>
    <cellStyle name="Normal 849 6" xfId="17272" xr:uid="{00000000-0005-0000-0000-0000FE4A0000}"/>
    <cellStyle name="Normal 85" xfId="2290" xr:uid="{00000000-0005-0000-0000-0000FF4A0000}"/>
    <cellStyle name="Normal 85 2" xfId="2291" xr:uid="{00000000-0005-0000-0000-0000004B0000}"/>
    <cellStyle name="Normal 85 2 2" xfId="5698" xr:uid="{00000000-0005-0000-0000-0000014B0000}"/>
    <cellStyle name="Normal 85 2 2 2" xfId="15552" xr:uid="{00000000-0005-0000-0000-0000024B0000}"/>
    <cellStyle name="Normal 85 2 2 2 2" xfId="22983" xr:uid="{00000000-0005-0000-0000-0000034B0000}"/>
    <cellStyle name="Normal 85 2 2 3" xfId="12688" xr:uid="{00000000-0005-0000-0000-0000044B0000}"/>
    <cellStyle name="Normal 85 2 2 4" xfId="20121" xr:uid="{00000000-0005-0000-0000-0000054B0000}"/>
    <cellStyle name="Normal 85 2 3" xfId="10204" xr:uid="{00000000-0005-0000-0000-0000064B0000}"/>
    <cellStyle name="Normal 85 2 3 2" xfId="18487" xr:uid="{00000000-0005-0000-0000-0000074B0000}"/>
    <cellStyle name="Normal 85 2 4" xfId="13918" xr:uid="{00000000-0005-0000-0000-0000084B0000}"/>
    <cellStyle name="Normal 85 2 4 2" xfId="21349" xr:uid="{00000000-0005-0000-0000-0000094B0000}"/>
    <cellStyle name="Normal 85 2 5" xfId="8742" xr:uid="{00000000-0005-0000-0000-00000A4B0000}"/>
    <cellStyle name="Normal 85 2 5 2" xfId="25163" xr:uid="{00000000-0005-0000-0000-00000B4B0000}"/>
    <cellStyle name="Normal 85 2 6" xfId="17274" xr:uid="{00000000-0005-0000-0000-00000C4B0000}"/>
    <cellStyle name="Normal 85 3" xfId="2292" xr:uid="{00000000-0005-0000-0000-00000D4B0000}"/>
    <cellStyle name="Normal 85 3 2" xfId="2293" xr:uid="{00000000-0005-0000-0000-00000E4B0000}"/>
    <cellStyle name="Normal 85 3 3" xfId="2294" xr:uid="{00000000-0005-0000-0000-00000F4B0000}"/>
    <cellStyle name="Normal 85 3 3 2" xfId="2295" xr:uid="{00000000-0005-0000-0000-0000104B0000}"/>
    <cellStyle name="Normal 85 3 3 3" xfId="10205" xr:uid="{00000000-0005-0000-0000-0000114B0000}"/>
    <cellStyle name="Normal 85 4" xfId="2296" xr:uid="{00000000-0005-0000-0000-0000124B0000}"/>
    <cellStyle name="Normal 85 4 2" xfId="2297" xr:uid="{00000000-0005-0000-0000-0000134B0000}"/>
    <cellStyle name="Normal 85 4 3" xfId="10206" xr:uid="{00000000-0005-0000-0000-0000144B0000}"/>
    <cellStyle name="Normal 85 5" xfId="5697" xr:uid="{00000000-0005-0000-0000-0000154B0000}"/>
    <cellStyle name="Normal 85 5 2" xfId="15551" xr:uid="{00000000-0005-0000-0000-0000164B0000}"/>
    <cellStyle name="Normal 85 5 2 2" xfId="22982" xr:uid="{00000000-0005-0000-0000-0000174B0000}"/>
    <cellStyle name="Normal 85 5 3" xfId="12687" xr:uid="{00000000-0005-0000-0000-0000184B0000}"/>
    <cellStyle name="Normal 85 5 4" xfId="20120" xr:uid="{00000000-0005-0000-0000-0000194B0000}"/>
    <cellStyle name="Normal 85 6" xfId="16134" xr:uid="{00000000-0005-0000-0000-00001A4B0000}"/>
    <cellStyle name="Normal 85 6 2" xfId="23565" xr:uid="{00000000-0005-0000-0000-00001B4B0000}"/>
    <cellStyle name="Normal 85 7" xfId="8741" xr:uid="{00000000-0005-0000-0000-00001C4B0000}"/>
    <cellStyle name="Normal 85 7 2" xfId="23996" xr:uid="{00000000-0005-0000-0000-00001D4B0000}"/>
    <cellStyle name="Normal 85 8" xfId="17273" xr:uid="{00000000-0005-0000-0000-00001E4B0000}"/>
    <cellStyle name="Normal 850" xfId="2298" xr:uid="{00000000-0005-0000-0000-00001F4B0000}"/>
    <cellStyle name="Normal 850 2" xfId="5699" xr:uid="{00000000-0005-0000-0000-0000204B0000}"/>
    <cellStyle name="Normal 850 2 2" xfId="15553" xr:uid="{00000000-0005-0000-0000-0000214B0000}"/>
    <cellStyle name="Normal 850 2 2 2" xfId="22984" xr:uid="{00000000-0005-0000-0000-0000224B0000}"/>
    <cellStyle name="Normal 850 2 3" xfId="12689" xr:uid="{00000000-0005-0000-0000-0000234B0000}"/>
    <cellStyle name="Normal 850 2 4" xfId="20122" xr:uid="{00000000-0005-0000-0000-0000244B0000}"/>
    <cellStyle name="Normal 850 3" xfId="10207" xr:uid="{00000000-0005-0000-0000-0000254B0000}"/>
    <cellStyle name="Normal 850 3 2" xfId="18488" xr:uid="{00000000-0005-0000-0000-0000264B0000}"/>
    <cellStyle name="Normal 850 4" xfId="13919" xr:uid="{00000000-0005-0000-0000-0000274B0000}"/>
    <cellStyle name="Normal 850 4 2" xfId="21350" xr:uid="{00000000-0005-0000-0000-0000284B0000}"/>
    <cellStyle name="Normal 850 5" xfId="8743" xr:uid="{00000000-0005-0000-0000-0000294B0000}"/>
    <cellStyle name="Normal 850 5 2" xfId="24922" xr:uid="{00000000-0005-0000-0000-00002A4B0000}"/>
    <cellStyle name="Normal 850 6" xfId="17275" xr:uid="{00000000-0005-0000-0000-00002B4B0000}"/>
    <cellStyle name="Normal 851" xfId="2299" xr:uid="{00000000-0005-0000-0000-00002C4B0000}"/>
    <cellStyle name="Normal 851 2" xfId="5700" xr:uid="{00000000-0005-0000-0000-00002D4B0000}"/>
    <cellStyle name="Normal 851 2 2" xfId="15554" xr:uid="{00000000-0005-0000-0000-00002E4B0000}"/>
    <cellStyle name="Normal 851 2 2 2" xfId="22985" xr:uid="{00000000-0005-0000-0000-00002F4B0000}"/>
    <cellStyle name="Normal 851 2 3" xfId="12690" xr:uid="{00000000-0005-0000-0000-0000304B0000}"/>
    <cellStyle name="Normal 851 2 4" xfId="20123" xr:uid="{00000000-0005-0000-0000-0000314B0000}"/>
    <cellStyle name="Normal 851 3" xfId="10208" xr:uid="{00000000-0005-0000-0000-0000324B0000}"/>
    <cellStyle name="Normal 851 3 2" xfId="18489" xr:uid="{00000000-0005-0000-0000-0000334B0000}"/>
    <cellStyle name="Normal 851 4" xfId="13920" xr:uid="{00000000-0005-0000-0000-0000344B0000}"/>
    <cellStyle name="Normal 851 4 2" xfId="21351" xr:uid="{00000000-0005-0000-0000-0000354B0000}"/>
    <cellStyle name="Normal 851 5" xfId="8744" xr:uid="{00000000-0005-0000-0000-0000364B0000}"/>
    <cellStyle name="Normal 851 5 2" xfId="24923" xr:uid="{00000000-0005-0000-0000-0000374B0000}"/>
    <cellStyle name="Normal 851 6" xfId="17276" xr:uid="{00000000-0005-0000-0000-0000384B0000}"/>
    <cellStyle name="Normal 852" xfId="2300" xr:uid="{00000000-0005-0000-0000-0000394B0000}"/>
    <cellStyle name="Normal 852 2" xfId="5701" xr:uid="{00000000-0005-0000-0000-00003A4B0000}"/>
    <cellStyle name="Normal 852 2 2" xfId="15555" xr:uid="{00000000-0005-0000-0000-00003B4B0000}"/>
    <cellStyle name="Normal 852 2 2 2" xfId="22986" xr:uid="{00000000-0005-0000-0000-00003C4B0000}"/>
    <cellStyle name="Normal 852 2 3" xfId="12691" xr:uid="{00000000-0005-0000-0000-00003D4B0000}"/>
    <cellStyle name="Normal 852 2 4" xfId="20124" xr:uid="{00000000-0005-0000-0000-00003E4B0000}"/>
    <cellStyle name="Normal 852 3" xfId="10209" xr:uid="{00000000-0005-0000-0000-00003F4B0000}"/>
    <cellStyle name="Normal 852 3 2" xfId="18490" xr:uid="{00000000-0005-0000-0000-0000404B0000}"/>
    <cellStyle name="Normal 852 4" xfId="13921" xr:uid="{00000000-0005-0000-0000-0000414B0000}"/>
    <cellStyle name="Normal 852 4 2" xfId="21352" xr:uid="{00000000-0005-0000-0000-0000424B0000}"/>
    <cellStyle name="Normal 852 5" xfId="8745" xr:uid="{00000000-0005-0000-0000-0000434B0000}"/>
    <cellStyle name="Normal 852 5 2" xfId="24953" xr:uid="{00000000-0005-0000-0000-0000444B0000}"/>
    <cellStyle name="Normal 852 6" xfId="17277" xr:uid="{00000000-0005-0000-0000-0000454B0000}"/>
    <cellStyle name="Normal 853" xfId="2301" xr:uid="{00000000-0005-0000-0000-0000464B0000}"/>
    <cellStyle name="Normal 853 2" xfId="5702" xr:uid="{00000000-0005-0000-0000-0000474B0000}"/>
    <cellStyle name="Normal 853 2 2" xfId="15556" xr:uid="{00000000-0005-0000-0000-0000484B0000}"/>
    <cellStyle name="Normal 853 2 2 2" xfId="22987" xr:uid="{00000000-0005-0000-0000-0000494B0000}"/>
    <cellStyle name="Normal 853 2 3" xfId="12692" xr:uid="{00000000-0005-0000-0000-00004A4B0000}"/>
    <cellStyle name="Normal 853 2 4" xfId="20125" xr:uid="{00000000-0005-0000-0000-00004B4B0000}"/>
    <cellStyle name="Normal 853 3" xfId="10210" xr:uid="{00000000-0005-0000-0000-00004C4B0000}"/>
    <cellStyle name="Normal 853 3 2" xfId="18491" xr:uid="{00000000-0005-0000-0000-00004D4B0000}"/>
    <cellStyle name="Normal 853 4" xfId="13922" xr:uid="{00000000-0005-0000-0000-00004E4B0000}"/>
    <cellStyle name="Normal 853 4 2" xfId="21353" xr:uid="{00000000-0005-0000-0000-00004F4B0000}"/>
    <cellStyle name="Normal 853 5" xfId="8746" xr:uid="{00000000-0005-0000-0000-0000504B0000}"/>
    <cellStyle name="Normal 853 5 2" xfId="24900" xr:uid="{00000000-0005-0000-0000-0000514B0000}"/>
    <cellStyle name="Normal 853 6" xfId="17278" xr:uid="{00000000-0005-0000-0000-0000524B0000}"/>
    <cellStyle name="Normal 854" xfId="2302" xr:uid="{00000000-0005-0000-0000-0000534B0000}"/>
    <cellStyle name="Normal 854 2" xfId="5703" xr:uid="{00000000-0005-0000-0000-0000544B0000}"/>
    <cellStyle name="Normal 854 2 2" xfId="15557" xr:uid="{00000000-0005-0000-0000-0000554B0000}"/>
    <cellStyle name="Normal 854 2 2 2" xfId="22988" xr:uid="{00000000-0005-0000-0000-0000564B0000}"/>
    <cellStyle name="Normal 854 2 3" xfId="12693" xr:uid="{00000000-0005-0000-0000-0000574B0000}"/>
    <cellStyle name="Normal 854 2 4" xfId="20126" xr:uid="{00000000-0005-0000-0000-0000584B0000}"/>
    <cellStyle name="Normal 854 3" xfId="10211" xr:uid="{00000000-0005-0000-0000-0000594B0000}"/>
    <cellStyle name="Normal 854 3 2" xfId="18492" xr:uid="{00000000-0005-0000-0000-00005A4B0000}"/>
    <cellStyle name="Normal 854 4" xfId="13923" xr:uid="{00000000-0005-0000-0000-00005B4B0000}"/>
    <cellStyle name="Normal 854 4 2" xfId="21354" xr:uid="{00000000-0005-0000-0000-00005C4B0000}"/>
    <cellStyle name="Normal 854 5" xfId="8747" xr:uid="{00000000-0005-0000-0000-00005D4B0000}"/>
    <cellStyle name="Normal 854 5 2" xfId="24893" xr:uid="{00000000-0005-0000-0000-00005E4B0000}"/>
    <cellStyle name="Normal 854 6" xfId="17279" xr:uid="{00000000-0005-0000-0000-00005F4B0000}"/>
    <cellStyle name="Normal 855" xfId="2303" xr:uid="{00000000-0005-0000-0000-0000604B0000}"/>
    <cellStyle name="Normal 855 2" xfId="5704" xr:uid="{00000000-0005-0000-0000-0000614B0000}"/>
    <cellStyle name="Normal 855 2 2" xfId="15558" xr:uid="{00000000-0005-0000-0000-0000624B0000}"/>
    <cellStyle name="Normal 855 2 2 2" xfId="22989" xr:uid="{00000000-0005-0000-0000-0000634B0000}"/>
    <cellStyle name="Normal 855 2 3" xfId="12694" xr:uid="{00000000-0005-0000-0000-0000644B0000}"/>
    <cellStyle name="Normal 855 2 4" xfId="20127" xr:uid="{00000000-0005-0000-0000-0000654B0000}"/>
    <cellStyle name="Normal 855 3" xfId="10212" xr:uid="{00000000-0005-0000-0000-0000664B0000}"/>
    <cellStyle name="Normal 855 3 2" xfId="18493" xr:uid="{00000000-0005-0000-0000-0000674B0000}"/>
    <cellStyle name="Normal 855 4" xfId="13924" xr:uid="{00000000-0005-0000-0000-0000684B0000}"/>
    <cellStyle name="Normal 855 4 2" xfId="21355" xr:uid="{00000000-0005-0000-0000-0000694B0000}"/>
    <cellStyle name="Normal 855 5" xfId="8748" xr:uid="{00000000-0005-0000-0000-00006A4B0000}"/>
    <cellStyle name="Normal 855 5 2" xfId="24895" xr:uid="{00000000-0005-0000-0000-00006B4B0000}"/>
    <cellStyle name="Normal 855 6" xfId="17280" xr:uid="{00000000-0005-0000-0000-00006C4B0000}"/>
    <cellStyle name="Normal 856" xfId="2304" xr:uid="{00000000-0005-0000-0000-00006D4B0000}"/>
    <cellStyle name="Normal 856 2" xfId="5705" xr:uid="{00000000-0005-0000-0000-00006E4B0000}"/>
    <cellStyle name="Normal 856 2 2" xfId="15559" xr:uid="{00000000-0005-0000-0000-00006F4B0000}"/>
    <cellStyle name="Normal 856 2 2 2" xfId="22990" xr:uid="{00000000-0005-0000-0000-0000704B0000}"/>
    <cellStyle name="Normal 856 2 3" xfId="12695" xr:uid="{00000000-0005-0000-0000-0000714B0000}"/>
    <cellStyle name="Normal 856 2 4" xfId="20128" xr:uid="{00000000-0005-0000-0000-0000724B0000}"/>
    <cellStyle name="Normal 856 3" xfId="10213" xr:uid="{00000000-0005-0000-0000-0000734B0000}"/>
    <cellStyle name="Normal 856 3 2" xfId="18494" xr:uid="{00000000-0005-0000-0000-0000744B0000}"/>
    <cellStyle name="Normal 856 4" xfId="13925" xr:uid="{00000000-0005-0000-0000-0000754B0000}"/>
    <cellStyle name="Normal 856 4 2" xfId="21356" xr:uid="{00000000-0005-0000-0000-0000764B0000}"/>
    <cellStyle name="Normal 856 5" xfId="8749" xr:uid="{00000000-0005-0000-0000-0000774B0000}"/>
    <cellStyle name="Normal 856 5 2" xfId="24952" xr:uid="{00000000-0005-0000-0000-0000784B0000}"/>
    <cellStyle name="Normal 856 6" xfId="17281" xr:uid="{00000000-0005-0000-0000-0000794B0000}"/>
    <cellStyle name="Normal 857" xfId="2305" xr:uid="{00000000-0005-0000-0000-00007A4B0000}"/>
    <cellStyle name="Normal 857 2" xfId="5706" xr:uid="{00000000-0005-0000-0000-00007B4B0000}"/>
    <cellStyle name="Normal 857 2 2" xfId="15560" xr:uid="{00000000-0005-0000-0000-00007C4B0000}"/>
    <cellStyle name="Normal 857 2 2 2" xfId="22991" xr:uid="{00000000-0005-0000-0000-00007D4B0000}"/>
    <cellStyle name="Normal 857 2 3" xfId="12696" xr:uid="{00000000-0005-0000-0000-00007E4B0000}"/>
    <cellStyle name="Normal 857 2 4" xfId="20129" xr:uid="{00000000-0005-0000-0000-00007F4B0000}"/>
    <cellStyle name="Normal 857 3" xfId="10214" xr:uid="{00000000-0005-0000-0000-0000804B0000}"/>
    <cellStyle name="Normal 857 3 2" xfId="18495" xr:uid="{00000000-0005-0000-0000-0000814B0000}"/>
    <cellStyle name="Normal 857 4" xfId="13926" xr:uid="{00000000-0005-0000-0000-0000824B0000}"/>
    <cellStyle name="Normal 857 4 2" xfId="21357" xr:uid="{00000000-0005-0000-0000-0000834B0000}"/>
    <cellStyle name="Normal 857 5" xfId="8750" xr:uid="{00000000-0005-0000-0000-0000844B0000}"/>
    <cellStyle name="Normal 857 5 2" xfId="24911" xr:uid="{00000000-0005-0000-0000-0000854B0000}"/>
    <cellStyle name="Normal 857 6" xfId="17282" xr:uid="{00000000-0005-0000-0000-0000864B0000}"/>
    <cellStyle name="Normal 858" xfId="2306" xr:uid="{00000000-0005-0000-0000-0000874B0000}"/>
    <cellStyle name="Normal 858 2" xfId="5707" xr:uid="{00000000-0005-0000-0000-0000884B0000}"/>
    <cellStyle name="Normal 858 2 2" xfId="15561" xr:uid="{00000000-0005-0000-0000-0000894B0000}"/>
    <cellStyle name="Normal 858 2 2 2" xfId="22992" xr:uid="{00000000-0005-0000-0000-00008A4B0000}"/>
    <cellStyle name="Normal 858 2 3" xfId="12697" xr:uid="{00000000-0005-0000-0000-00008B4B0000}"/>
    <cellStyle name="Normal 858 2 4" xfId="20130" xr:uid="{00000000-0005-0000-0000-00008C4B0000}"/>
    <cellStyle name="Normal 858 3" xfId="10215" xr:uid="{00000000-0005-0000-0000-00008D4B0000}"/>
    <cellStyle name="Normal 858 3 2" xfId="18496" xr:uid="{00000000-0005-0000-0000-00008E4B0000}"/>
    <cellStyle name="Normal 858 4" xfId="13927" xr:uid="{00000000-0005-0000-0000-00008F4B0000}"/>
    <cellStyle name="Normal 858 4 2" xfId="21358" xr:uid="{00000000-0005-0000-0000-0000904B0000}"/>
    <cellStyle name="Normal 858 5" xfId="8751" xr:uid="{00000000-0005-0000-0000-0000914B0000}"/>
    <cellStyle name="Normal 858 5 2" xfId="24916" xr:uid="{00000000-0005-0000-0000-0000924B0000}"/>
    <cellStyle name="Normal 858 6" xfId="17283" xr:uid="{00000000-0005-0000-0000-0000934B0000}"/>
    <cellStyle name="Normal 859" xfId="2307" xr:uid="{00000000-0005-0000-0000-0000944B0000}"/>
    <cellStyle name="Normal 859 2" xfId="5708" xr:uid="{00000000-0005-0000-0000-0000954B0000}"/>
    <cellStyle name="Normal 859 2 2" xfId="15562" xr:uid="{00000000-0005-0000-0000-0000964B0000}"/>
    <cellStyle name="Normal 859 2 2 2" xfId="22993" xr:uid="{00000000-0005-0000-0000-0000974B0000}"/>
    <cellStyle name="Normal 859 2 3" xfId="12698" xr:uid="{00000000-0005-0000-0000-0000984B0000}"/>
    <cellStyle name="Normal 859 2 4" xfId="20131" xr:uid="{00000000-0005-0000-0000-0000994B0000}"/>
    <cellStyle name="Normal 859 3" xfId="10216" xr:uid="{00000000-0005-0000-0000-00009A4B0000}"/>
    <cellStyle name="Normal 859 3 2" xfId="18497" xr:uid="{00000000-0005-0000-0000-00009B4B0000}"/>
    <cellStyle name="Normal 859 4" xfId="13928" xr:uid="{00000000-0005-0000-0000-00009C4B0000}"/>
    <cellStyle name="Normal 859 4 2" xfId="21359" xr:uid="{00000000-0005-0000-0000-00009D4B0000}"/>
    <cellStyle name="Normal 859 5" xfId="8752" xr:uid="{00000000-0005-0000-0000-00009E4B0000}"/>
    <cellStyle name="Normal 859 5 2" xfId="24905" xr:uid="{00000000-0005-0000-0000-00009F4B0000}"/>
    <cellStyle name="Normal 859 6" xfId="17284" xr:uid="{00000000-0005-0000-0000-0000A04B0000}"/>
    <cellStyle name="Normal 86" xfId="2308" xr:uid="{00000000-0005-0000-0000-0000A14B0000}"/>
    <cellStyle name="Normal 86 2" xfId="2309" xr:uid="{00000000-0005-0000-0000-0000A24B0000}"/>
    <cellStyle name="Normal 86 2 2" xfId="5710" xr:uid="{00000000-0005-0000-0000-0000A34B0000}"/>
    <cellStyle name="Normal 86 2 2 2" xfId="15564" xr:uid="{00000000-0005-0000-0000-0000A44B0000}"/>
    <cellStyle name="Normal 86 2 2 2 2" xfId="22995" xr:uid="{00000000-0005-0000-0000-0000A54B0000}"/>
    <cellStyle name="Normal 86 2 2 3" xfId="12700" xr:uid="{00000000-0005-0000-0000-0000A64B0000}"/>
    <cellStyle name="Normal 86 2 2 4" xfId="20133" xr:uid="{00000000-0005-0000-0000-0000A74B0000}"/>
    <cellStyle name="Normal 86 2 3" xfId="10217" xr:uid="{00000000-0005-0000-0000-0000A84B0000}"/>
    <cellStyle name="Normal 86 2 3 2" xfId="18498" xr:uid="{00000000-0005-0000-0000-0000A94B0000}"/>
    <cellStyle name="Normal 86 2 4" xfId="13929" xr:uid="{00000000-0005-0000-0000-0000AA4B0000}"/>
    <cellStyle name="Normal 86 2 4 2" xfId="21360" xr:uid="{00000000-0005-0000-0000-0000AB4B0000}"/>
    <cellStyle name="Normal 86 2 5" xfId="8754" xr:uid="{00000000-0005-0000-0000-0000AC4B0000}"/>
    <cellStyle name="Normal 86 2 5 2" xfId="25164" xr:uid="{00000000-0005-0000-0000-0000AD4B0000}"/>
    <cellStyle name="Normal 86 2 6" xfId="17286" xr:uid="{00000000-0005-0000-0000-0000AE4B0000}"/>
    <cellStyle name="Normal 86 3" xfId="2310" xr:uid="{00000000-0005-0000-0000-0000AF4B0000}"/>
    <cellStyle name="Normal 86 3 2" xfId="2311" xr:uid="{00000000-0005-0000-0000-0000B04B0000}"/>
    <cellStyle name="Normal 86 3 3" xfId="2312" xr:uid="{00000000-0005-0000-0000-0000B14B0000}"/>
    <cellStyle name="Normal 86 3 3 2" xfId="2313" xr:uid="{00000000-0005-0000-0000-0000B24B0000}"/>
    <cellStyle name="Normal 86 3 3 3" xfId="10218" xr:uid="{00000000-0005-0000-0000-0000B34B0000}"/>
    <cellStyle name="Normal 86 4" xfId="2314" xr:uid="{00000000-0005-0000-0000-0000B44B0000}"/>
    <cellStyle name="Normal 86 4 2" xfId="2315" xr:uid="{00000000-0005-0000-0000-0000B54B0000}"/>
    <cellStyle name="Normal 86 4 3" xfId="10219" xr:uid="{00000000-0005-0000-0000-0000B64B0000}"/>
    <cellStyle name="Normal 86 5" xfId="5709" xr:uid="{00000000-0005-0000-0000-0000B74B0000}"/>
    <cellStyle name="Normal 86 5 2" xfId="15563" xr:uid="{00000000-0005-0000-0000-0000B84B0000}"/>
    <cellStyle name="Normal 86 5 2 2" xfId="22994" xr:uid="{00000000-0005-0000-0000-0000B94B0000}"/>
    <cellStyle name="Normal 86 5 3" xfId="12699" xr:uid="{00000000-0005-0000-0000-0000BA4B0000}"/>
    <cellStyle name="Normal 86 5 4" xfId="20132" xr:uid="{00000000-0005-0000-0000-0000BB4B0000}"/>
    <cellStyle name="Normal 86 6" xfId="16135" xr:uid="{00000000-0005-0000-0000-0000BC4B0000}"/>
    <cellStyle name="Normal 86 6 2" xfId="23566" xr:uid="{00000000-0005-0000-0000-0000BD4B0000}"/>
    <cellStyle name="Normal 86 7" xfId="8753" xr:uid="{00000000-0005-0000-0000-0000BE4B0000}"/>
    <cellStyle name="Normal 86 7 2" xfId="23997" xr:uid="{00000000-0005-0000-0000-0000BF4B0000}"/>
    <cellStyle name="Normal 86 8" xfId="17285" xr:uid="{00000000-0005-0000-0000-0000C04B0000}"/>
    <cellStyle name="Normal 860" xfId="2316" xr:uid="{00000000-0005-0000-0000-0000C14B0000}"/>
    <cellStyle name="Normal 860 2" xfId="5711" xr:uid="{00000000-0005-0000-0000-0000C24B0000}"/>
    <cellStyle name="Normal 860 2 2" xfId="15565" xr:uid="{00000000-0005-0000-0000-0000C34B0000}"/>
    <cellStyle name="Normal 860 2 2 2" xfId="22996" xr:uid="{00000000-0005-0000-0000-0000C44B0000}"/>
    <cellStyle name="Normal 860 2 3" xfId="12701" xr:uid="{00000000-0005-0000-0000-0000C54B0000}"/>
    <cellStyle name="Normal 860 2 4" xfId="20134" xr:uid="{00000000-0005-0000-0000-0000C64B0000}"/>
    <cellStyle name="Normal 860 3" xfId="10220" xr:uid="{00000000-0005-0000-0000-0000C74B0000}"/>
    <cellStyle name="Normal 860 3 2" xfId="18499" xr:uid="{00000000-0005-0000-0000-0000C84B0000}"/>
    <cellStyle name="Normal 860 4" xfId="13930" xr:uid="{00000000-0005-0000-0000-0000C94B0000}"/>
    <cellStyle name="Normal 860 4 2" xfId="21361" xr:uid="{00000000-0005-0000-0000-0000CA4B0000}"/>
    <cellStyle name="Normal 860 5" xfId="8755" xr:uid="{00000000-0005-0000-0000-0000CB4B0000}"/>
    <cellStyle name="Normal 860 5 2" xfId="24913" xr:uid="{00000000-0005-0000-0000-0000CC4B0000}"/>
    <cellStyle name="Normal 860 6" xfId="17287" xr:uid="{00000000-0005-0000-0000-0000CD4B0000}"/>
    <cellStyle name="Normal 861" xfId="2317" xr:uid="{00000000-0005-0000-0000-0000CE4B0000}"/>
    <cellStyle name="Normal 861 2" xfId="5712" xr:uid="{00000000-0005-0000-0000-0000CF4B0000}"/>
    <cellStyle name="Normal 861 2 2" xfId="15566" xr:uid="{00000000-0005-0000-0000-0000D04B0000}"/>
    <cellStyle name="Normal 861 2 2 2" xfId="22997" xr:uid="{00000000-0005-0000-0000-0000D14B0000}"/>
    <cellStyle name="Normal 861 2 3" xfId="12702" xr:uid="{00000000-0005-0000-0000-0000D24B0000}"/>
    <cellStyle name="Normal 861 2 4" xfId="20135" xr:uid="{00000000-0005-0000-0000-0000D34B0000}"/>
    <cellStyle name="Normal 861 3" xfId="10221" xr:uid="{00000000-0005-0000-0000-0000D44B0000}"/>
    <cellStyle name="Normal 861 3 2" xfId="18500" xr:uid="{00000000-0005-0000-0000-0000D54B0000}"/>
    <cellStyle name="Normal 861 4" xfId="13931" xr:uid="{00000000-0005-0000-0000-0000D64B0000}"/>
    <cellStyle name="Normal 861 4 2" xfId="21362" xr:uid="{00000000-0005-0000-0000-0000D74B0000}"/>
    <cellStyle name="Normal 861 5" xfId="8756" xr:uid="{00000000-0005-0000-0000-0000D84B0000}"/>
    <cellStyle name="Normal 861 5 2" xfId="24950" xr:uid="{00000000-0005-0000-0000-0000D94B0000}"/>
    <cellStyle name="Normal 861 6" xfId="17288" xr:uid="{00000000-0005-0000-0000-0000DA4B0000}"/>
    <cellStyle name="Normal 862" xfId="2318" xr:uid="{00000000-0005-0000-0000-0000DB4B0000}"/>
    <cellStyle name="Normal 862 2" xfId="5713" xr:uid="{00000000-0005-0000-0000-0000DC4B0000}"/>
    <cellStyle name="Normal 862 2 2" xfId="15567" xr:uid="{00000000-0005-0000-0000-0000DD4B0000}"/>
    <cellStyle name="Normal 862 2 2 2" xfId="22998" xr:uid="{00000000-0005-0000-0000-0000DE4B0000}"/>
    <cellStyle name="Normal 862 2 3" xfId="12703" xr:uid="{00000000-0005-0000-0000-0000DF4B0000}"/>
    <cellStyle name="Normal 862 2 4" xfId="20136" xr:uid="{00000000-0005-0000-0000-0000E04B0000}"/>
    <cellStyle name="Normal 862 3" xfId="10222" xr:uid="{00000000-0005-0000-0000-0000E14B0000}"/>
    <cellStyle name="Normal 862 3 2" xfId="18501" xr:uid="{00000000-0005-0000-0000-0000E24B0000}"/>
    <cellStyle name="Normal 862 4" xfId="13932" xr:uid="{00000000-0005-0000-0000-0000E34B0000}"/>
    <cellStyle name="Normal 862 4 2" xfId="21363" xr:uid="{00000000-0005-0000-0000-0000E44B0000}"/>
    <cellStyle name="Normal 862 5" xfId="8757" xr:uid="{00000000-0005-0000-0000-0000E54B0000}"/>
    <cellStyle name="Normal 862 5 2" xfId="24907" xr:uid="{00000000-0005-0000-0000-0000E64B0000}"/>
    <cellStyle name="Normal 862 6" xfId="17289" xr:uid="{00000000-0005-0000-0000-0000E74B0000}"/>
    <cellStyle name="Normal 863" xfId="2319" xr:uid="{00000000-0005-0000-0000-0000E84B0000}"/>
    <cellStyle name="Normal 863 2" xfId="5714" xr:uid="{00000000-0005-0000-0000-0000E94B0000}"/>
    <cellStyle name="Normal 863 2 2" xfId="15568" xr:uid="{00000000-0005-0000-0000-0000EA4B0000}"/>
    <cellStyle name="Normal 863 2 2 2" xfId="22999" xr:uid="{00000000-0005-0000-0000-0000EB4B0000}"/>
    <cellStyle name="Normal 863 2 3" xfId="12704" xr:uid="{00000000-0005-0000-0000-0000EC4B0000}"/>
    <cellStyle name="Normal 863 2 4" xfId="20137" xr:uid="{00000000-0005-0000-0000-0000ED4B0000}"/>
    <cellStyle name="Normal 863 3" xfId="10223" xr:uid="{00000000-0005-0000-0000-0000EE4B0000}"/>
    <cellStyle name="Normal 863 3 2" xfId="18502" xr:uid="{00000000-0005-0000-0000-0000EF4B0000}"/>
    <cellStyle name="Normal 863 4" xfId="13933" xr:uid="{00000000-0005-0000-0000-0000F04B0000}"/>
    <cellStyle name="Normal 863 4 2" xfId="21364" xr:uid="{00000000-0005-0000-0000-0000F14B0000}"/>
    <cellStyle name="Normal 863 5" xfId="8758" xr:uid="{00000000-0005-0000-0000-0000F24B0000}"/>
    <cellStyle name="Normal 863 5 2" xfId="24914" xr:uid="{00000000-0005-0000-0000-0000F34B0000}"/>
    <cellStyle name="Normal 863 6" xfId="17290" xr:uid="{00000000-0005-0000-0000-0000F44B0000}"/>
    <cellStyle name="Normal 864" xfId="2320" xr:uid="{00000000-0005-0000-0000-0000F54B0000}"/>
    <cellStyle name="Normal 864 2" xfId="5715" xr:uid="{00000000-0005-0000-0000-0000F64B0000}"/>
    <cellStyle name="Normal 864 2 2" xfId="15569" xr:uid="{00000000-0005-0000-0000-0000F74B0000}"/>
    <cellStyle name="Normal 864 2 2 2" xfId="23000" xr:uid="{00000000-0005-0000-0000-0000F84B0000}"/>
    <cellStyle name="Normal 864 2 3" xfId="12705" xr:uid="{00000000-0005-0000-0000-0000F94B0000}"/>
    <cellStyle name="Normal 864 2 4" xfId="20138" xr:uid="{00000000-0005-0000-0000-0000FA4B0000}"/>
    <cellStyle name="Normal 864 3" xfId="10224" xr:uid="{00000000-0005-0000-0000-0000FB4B0000}"/>
    <cellStyle name="Normal 864 3 2" xfId="18503" xr:uid="{00000000-0005-0000-0000-0000FC4B0000}"/>
    <cellStyle name="Normal 864 4" xfId="13934" xr:uid="{00000000-0005-0000-0000-0000FD4B0000}"/>
    <cellStyle name="Normal 864 4 2" xfId="21365" xr:uid="{00000000-0005-0000-0000-0000FE4B0000}"/>
    <cellStyle name="Normal 864 5" xfId="8759" xr:uid="{00000000-0005-0000-0000-0000FF4B0000}"/>
    <cellStyle name="Normal 864 5 2" xfId="24948" xr:uid="{00000000-0005-0000-0000-0000004C0000}"/>
    <cellStyle name="Normal 864 6" xfId="17291" xr:uid="{00000000-0005-0000-0000-0000014C0000}"/>
    <cellStyle name="Normal 865" xfId="2321" xr:uid="{00000000-0005-0000-0000-0000024C0000}"/>
    <cellStyle name="Normal 865 2" xfId="5716" xr:uid="{00000000-0005-0000-0000-0000034C0000}"/>
    <cellStyle name="Normal 865 2 2" xfId="15570" xr:uid="{00000000-0005-0000-0000-0000044C0000}"/>
    <cellStyle name="Normal 865 2 2 2" xfId="23001" xr:uid="{00000000-0005-0000-0000-0000054C0000}"/>
    <cellStyle name="Normal 865 2 3" xfId="12706" xr:uid="{00000000-0005-0000-0000-0000064C0000}"/>
    <cellStyle name="Normal 865 2 4" xfId="20139" xr:uid="{00000000-0005-0000-0000-0000074C0000}"/>
    <cellStyle name="Normal 865 3" xfId="10225" xr:uid="{00000000-0005-0000-0000-0000084C0000}"/>
    <cellStyle name="Normal 865 3 2" xfId="18504" xr:uid="{00000000-0005-0000-0000-0000094C0000}"/>
    <cellStyle name="Normal 865 4" xfId="13935" xr:uid="{00000000-0005-0000-0000-00000A4C0000}"/>
    <cellStyle name="Normal 865 4 2" xfId="21366" xr:uid="{00000000-0005-0000-0000-00000B4C0000}"/>
    <cellStyle name="Normal 865 5" xfId="8760" xr:uid="{00000000-0005-0000-0000-00000C4C0000}"/>
    <cellStyle name="Normal 865 5 2" xfId="24912" xr:uid="{00000000-0005-0000-0000-00000D4C0000}"/>
    <cellStyle name="Normal 865 6" xfId="17292" xr:uid="{00000000-0005-0000-0000-00000E4C0000}"/>
    <cellStyle name="Normal 866" xfId="2322" xr:uid="{00000000-0005-0000-0000-00000F4C0000}"/>
    <cellStyle name="Normal 866 2" xfId="5717" xr:uid="{00000000-0005-0000-0000-0000104C0000}"/>
    <cellStyle name="Normal 866 2 2" xfId="15571" xr:uid="{00000000-0005-0000-0000-0000114C0000}"/>
    <cellStyle name="Normal 866 2 2 2" xfId="23002" xr:uid="{00000000-0005-0000-0000-0000124C0000}"/>
    <cellStyle name="Normal 866 2 3" xfId="12707" xr:uid="{00000000-0005-0000-0000-0000134C0000}"/>
    <cellStyle name="Normal 866 2 4" xfId="20140" xr:uid="{00000000-0005-0000-0000-0000144C0000}"/>
    <cellStyle name="Normal 866 3" xfId="10226" xr:uid="{00000000-0005-0000-0000-0000154C0000}"/>
    <cellStyle name="Normal 866 3 2" xfId="18505" xr:uid="{00000000-0005-0000-0000-0000164C0000}"/>
    <cellStyle name="Normal 866 4" xfId="13936" xr:uid="{00000000-0005-0000-0000-0000174C0000}"/>
    <cellStyle name="Normal 866 4 2" xfId="21367" xr:uid="{00000000-0005-0000-0000-0000184C0000}"/>
    <cellStyle name="Normal 866 5" xfId="8761" xr:uid="{00000000-0005-0000-0000-0000194C0000}"/>
    <cellStyle name="Normal 866 5 2" xfId="24896" xr:uid="{00000000-0005-0000-0000-00001A4C0000}"/>
    <cellStyle name="Normal 866 6" xfId="17293" xr:uid="{00000000-0005-0000-0000-00001B4C0000}"/>
    <cellStyle name="Normal 867" xfId="2323" xr:uid="{00000000-0005-0000-0000-00001C4C0000}"/>
    <cellStyle name="Normal 867 2" xfId="5718" xr:uid="{00000000-0005-0000-0000-00001D4C0000}"/>
    <cellStyle name="Normal 867 2 2" xfId="15572" xr:uid="{00000000-0005-0000-0000-00001E4C0000}"/>
    <cellStyle name="Normal 867 2 2 2" xfId="23003" xr:uid="{00000000-0005-0000-0000-00001F4C0000}"/>
    <cellStyle name="Normal 867 2 3" xfId="12708" xr:uid="{00000000-0005-0000-0000-0000204C0000}"/>
    <cellStyle name="Normal 867 2 4" xfId="20141" xr:uid="{00000000-0005-0000-0000-0000214C0000}"/>
    <cellStyle name="Normal 867 3" xfId="10227" xr:uid="{00000000-0005-0000-0000-0000224C0000}"/>
    <cellStyle name="Normal 867 3 2" xfId="18506" xr:uid="{00000000-0005-0000-0000-0000234C0000}"/>
    <cellStyle name="Normal 867 4" xfId="13937" xr:uid="{00000000-0005-0000-0000-0000244C0000}"/>
    <cellStyle name="Normal 867 4 2" xfId="21368" xr:uid="{00000000-0005-0000-0000-0000254C0000}"/>
    <cellStyle name="Normal 867 5" xfId="8762" xr:uid="{00000000-0005-0000-0000-0000264C0000}"/>
    <cellStyle name="Normal 867 5 2" xfId="24902" xr:uid="{00000000-0005-0000-0000-0000274C0000}"/>
    <cellStyle name="Normal 867 6" xfId="17294" xr:uid="{00000000-0005-0000-0000-0000284C0000}"/>
    <cellStyle name="Normal 868" xfId="2324" xr:uid="{00000000-0005-0000-0000-0000294C0000}"/>
    <cellStyle name="Normal 868 2" xfId="5719" xr:uid="{00000000-0005-0000-0000-00002A4C0000}"/>
    <cellStyle name="Normal 868 2 2" xfId="15573" xr:uid="{00000000-0005-0000-0000-00002B4C0000}"/>
    <cellStyle name="Normal 868 2 2 2" xfId="23004" xr:uid="{00000000-0005-0000-0000-00002C4C0000}"/>
    <cellStyle name="Normal 868 2 3" xfId="12709" xr:uid="{00000000-0005-0000-0000-00002D4C0000}"/>
    <cellStyle name="Normal 868 2 4" xfId="20142" xr:uid="{00000000-0005-0000-0000-00002E4C0000}"/>
    <cellStyle name="Normal 868 3" xfId="10228" xr:uid="{00000000-0005-0000-0000-00002F4C0000}"/>
    <cellStyle name="Normal 868 3 2" xfId="18507" xr:uid="{00000000-0005-0000-0000-0000304C0000}"/>
    <cellStyle name="Normal 868 4" xfId="13938" xr:uid="{00000000-0005-0000-0000-0000314C0000}"/>
    <cellStyle name="Normal 868 4 2" xfId="21369" xr:uid="{00000000-0005-0000-0000-0000324C0000}"/>
    <cellStyle name="Normal 868 5" xfId="8763" xr:uid="{00000000-0005-0000-0000-0000334C0000}"/>
    <cellStyle name="Normal 868 5 2" xfId="24917" xr:uid="{00000000-0005-0000-0000-0000344C0000}"/>
    <cellStyle name="Normal 868 6" xfId="17295" xr:uid="{00000000-0005-0000-0000-0000354C0000}"/>
    <cellStyle name="Normal 869" xfId="2325" xr:uid="{00000000-0005-0000-0000-0000364C0000}"/>
    <cellStyle name="Normal 869 2" xfId="5720" xr:uid="{00000000-0005-0000-0000-0000374C0000}"/>
    <cellStyle name="Normal 869 2 2" xfId="15574" xr:uid="{00000000-0005-0000-0000-0000384C0000}"/>
    <cellStyle name="Normal 869 2 2 2" xfId="23005" xr:uid="{00000000-0005-0000-0000-0000394C0000}"/>
    <cellStyle name="Normal 869 2 3" xfId="12710" xr:uid="{00000000-0005-0000-0000-00003A4C0000}"/>
    <cellStyle name="Normal 869 2 4" xfId="20143" xr:uid="{00000000-0005-0000-0000-00003B4C0000}"/>
    <cellStyle name="Normal 869 3" xfId="10229" xr:uid="{00000000-0005-0000-0000-00003C4C0000}"/>
    <cellStyle name="Normal 869 3 2" xfId="18508" xr:uid="{00000000-0005-0000-0000-00003D4C0000}"/>
    <cellStyle name="Normal 869 4" xfId="13939" xr:uid="{00000000-0005-0000-0000-00003E4C0000}"/>
    <cellStyle name="Normal 869 4 2" xfId="21370" xr:uid="{00000000-0005-0000-0000-00003F4C0000}"/>
    <cellStyle name="Normal 869 5" xfId="8764" xr:uid="{00000000-0005-0000-0000-0000404C0000}"/>
    <cellStyle name="Normal 869 5 2" xfId="24904" xr:uid="{00000000-0005-0000-0000-0000414C0000}"/>
    <cellStyle name="Normal 869 6" xfId="17296" xr:uid="{00000000-0005-0000-0000-0000424C0000}"/>
    <cellStyle name="Normal 87" xfId="2326" xr:uid="{00000000-0005-0000-0000-0000434C0000}"/>
    <cellStyle name="Normal 87 2" xfId="2327" xr:uid="{00000000-0005-0000-0000-0000444C0000}"/>
    <cellStyle name="Normal 87 2 2" xfId="5722" xr:uid="{00000000-0005-0000-0000-0000454C0000}"/>
    <cellStyle name="Normal 87 2 2 2" xfId="15576" xr:uid="{00000000-0005-0000-0000-0000464C0000}"/>
    <cellStyle name="Normal 87 2 2 2 2" xfId="23007" xr:uid="{00000000-0005-0000-0000-0000474C0000}"/>
    <cellStyle name="Normal 87 2 2 3" xfId="12712" xr:uid="{00000000-0005-0000-0000-0000484C0000}"/>
    <cellStyle name="Normal 87 2 2 4" xfId="20145" xr:uid="{00000000-0005-0000-0000-0000494C0000}"/>
    <cellStyle name="Normal 87 2 3" xfId="10230" xr:uid="{00000000-0005-0000-0000-00004A4C0000}"/>
    <cellStyle name="Normal 87 2 3 2" xfId="18509" xr:uid="{00000000-0005-0000-0000-00004B4C0000}"/>
    <cellStyle name="Normal 87 2 4" xfId="13940" xr:uid="{00000000-0005-0000-0000-00004C4C0000}"/>
    <cellStyle name="Normal 87 2 4 2" xfId="21371" xr:uid="{00000000-0005-0000-0000-00004D4C0000}"/>
    <cellStyle name="Normal 87 2 5" xfId="8766" xr:uid="{00000000-0005-0000-0000-00004E4C0000}"/>
    <cellStyle name="Normal 87 2 5 2" xfId="25165" xr:uid="{00000000-0005-0000-0000-00004F4C0000}"/>
    <cellStyle name="Normal 87 2 6" xfId="17298" xr:uid="{00000000-0005-0000-0000-0000504C0000}"/>
    <cellStyle name="Normal 87 3" xfId="2328" xr:uid="{00000000-0005-0000-0000-0000514C0000}"/>
    <cellStyle name="Normal 87 3 2" xfId="2329" xr:uid="{00000000-0005-0000-0000-0000524C0000}"/>
    <cellStyle name="Normal 87 3 3" xfId="2330" xr:uid="{00000000-0005-0000-0000-0000534C0000}"/>
    <cellStyle name="Normal 87 3 3 2" xfId="2331" xr:uid="{00000000-0005-0000-0000-0000544C0000}"/>
    <cellStyle name="Normal 87 3 3 3" xfId="10231" xr:uid="{00000000-0005-0000-0000-0000554C0000}"/>
    <cellStyle name="Normal 87 4" xfId="2332" xr:uid="{00000000-0005-0000-0000-0000564C0000}"/>
    <cellStyle name="Normal 87 4 2" xfId="2333" xr:uid="{00000000-0005-0000-0000-0000574C0000}"/>
    <cellStyle name="Normal 87 4 3" xfId="10232" xr:uid="{00000000-0005-0000-0000-0000584C0000}"/>
    <cellStyle name="Normal 87 5" xfId="5721" xr:uid="{00000000-0005-0000-0000-0000594C0000}"/>
    <cellStyle name="Normal 87 5 2" xfId="15575" xr:uid="{00000000-0005-0000-0000-00005A4C0000}"/>
    <cellStyle name="Normal 87 5 2 2" xfId="23006" xr:uid="{00000000-0005-0000-0000-00005B4C0000}"/>
    <cellStyle name="Normal 87 5 3" xfId="12711" xr:uid="{00000000-0005-0000-0000-00005C4C0000}"/>
    <cellStyle name="Normal 87 5 4" xfId="20144" xr:uid="{00000000-0005-0000-0000-00005D4C0000}"/>
    <cellStyle name="Normal 87 6" xfId="16136" xr:uid="{00000000-0005-0000-0000-00005E4C0000}"/>
    <cellStyle name="Normal 87 6 2" xfId="23567" xr:uid="{00000000-0005-0000-0000-00005F4C0000}"/>
    <cellStyle name="Normal 87 7" xfId="8765" xr:uid="{00000000-0005-0000-0000-0000604C0000}"/>
    <cellStyle name="Normal 87 7 2" xfId="23998" xr:uid="{00000000-0005-0000-0000-0000614C0000}"/>
    <cellStyle name="Normal 87 8" xfId="17297" xr:uid="{00000000-0005-0000-0000-0000624C0000}"/>
    <cellStyle name="Normal 870" xfId="2334" xr:uid="{00000000-0005-0000-0000-0000634C0000}"/>
    <cellStyle name="Normal 870 2" xfId="5723" xr:uid="{00000000-0005-0000-0000-0000644C0000}"/>
    <cellStyle name="Normal 870 2 2" xfId="15577" xr:uid="{00000000-0005-0000-0000-0000654C0000}"/>
    <cellStyle name="Normal 870 2 2 2" xfId="23008" xr:uid="{00000000-0005-0000-0000-0000664C0000}"/>
    <cellStyle name="Normal 870 2 3" xfId="12713" xr:uid="{00000000-0005-0000-0000-0000674C0000}"/>
    <cellStyle name="Normal 870 2 4" xfId="20146" xr:uid="{00000000-0005-0000-0000-0000684C0000}"/>
    <cellStyle name="Normal 870 3" xfId="10233" xr:uid="{00000000-0005-0000-0000-0000694C0000}"/>
    <cellStyle name="Normal 870 3 2" xfId="18510" xr:uid="{00000000-0005-0000-0000-00006A4C0000}"/>
    <cellStyle name="Normal 870 4" xfId="13941" xr:uid="{00000000-0005-0000-0000-00006B4C0000}"/>
    <cellStyle name="Normal 870 4 2" xfId="21372" xr:uid="{00000000-0005-0000-0000-00006C4C0000}"/>
    <cellStyle name="Normal 870 5" xfId="8767" xr:uid="{00000000-0005-0000-0000-00006D4C0000}"/>
    <cellStyle name="Normal 870 5 2" xfId="24949" xr:uid="{00000000-0005-0000-0000-00006E4C0000}"/>
    <cellStyle name="Normal 870 6" xfId="17299" xr:uid="{00000000-0005-0000-0000-00006F4C0000}"/>
    <cellStyle name="Normal 871" xfId="2335" xr:uid="{00000000-0005-0000-0000-0000704C0000}"/>
    <cellStyle name="Normal 871 2" xfId="5724" xr:uid="{00000000-0005-0000-0000-0000714C0000}"/>
    <cellStyle name="Normal 871 2 2" xfId="15578" xr:uid="{00000000-0005-0000-0000-0000724C0000}"/>
    <cellStyle name="Normal 871 2 2 2" xfId="23009" xr:uid="{00000000-0005-0000-0000-0000734C0000}"/>
    <cellStyle name="Normal 871 2 3" xfId="12714" xr:uid="{00000000-0005-0000-0000-0000744C0000}"/>
    <cellStyle name="Normal 871 2 4" xfId="20147" xr:uid="{00000000-0005-0000-0000-0000754C0000}"/>
    <cellStyle name="Normal 871 3" xfId="10234" xr:uid="{00000000-0005-0000-0000-0000764C0000}"/>
    <cellStyle name="Normal 871 3 2" xfId="18511" xr:uid="{00000000-0005-0000-0000-0000774C0000}"/>
    <cellStyle name="Normal 871 4" xfId="13942" xr:uid="{00000000-0005-0000-0000-0000784C0000}"/>
    <cellStyle name="Normal 871 4 2" xfId="21373" xr:uid="{00000000-0005-0000-0000-0000794C0000}"/>
    <cellStyle name="Normal 871 5" xfId="8768" xr:uid="{00000000-0005-0000-0000-00007A4C0000}"/>
    <cellStyle name="Normal 871 5 2" xfId="24915" xr:uid="{00000000-0005-0000-0000-00007B4C0000}"/>
    <cellStyle name="Normal 871 6" xfId="17300" xr:uid="{00000000-0005-0000-0000-00007C4C0000}"/>
    <cellStyle name="Normal 872" xfId="2336" xr:uid="{00000000-0005-0000-0000-00007D4C0000}"/>
    <cellStyle name="Normal 872 2" xfId="5725" xr:uid="{00000000-0005-0000-0000-00007E4C0000}"/>
    <cellStyle name="Normal 872 2 2" xfId="15579" xr:uid="{00000000-0005-0000-0000-00007F4C0000}"/>
    <cellStyle name="Normal 872 2 2 2" xfId="23010" xr:uid="{00000000-0005-0000-0000-0000804C0000}"/>
    <cellStyle name="Normal 872 2 3" xfId="12715" xr:uid="{00000000-0005-0000-0000-0000814C0000}"/>
    <cellStyle name="Normal 872 2 4" xfId="20148" xr:uid="{00000000-0005-0000-0000-0000824C0000}"/>
    <cellStyle name="Normal 872 3" xfId="10235" xr:uid="{00000000-0005-0000-0000-0000834C0000}"/>
    <cellStyle name="Normal 872 3 2" xfId="18512" xr:uid="{00000000-0005-0000-0000-0000844C0000}"/>
    <cellStyle name="Normal 872 4" xfId="13943" xr:uid="{00000000-0005-0000-0000-0000854C0000}"/>
    <cellStyle name="Normal 872 4 2" xfId="21374" xr:uid="{00000000-0005-0000-0000-0000864C0000}"/>
    <cellStyle name="Normal 872 5" xfId="8769" xr:uid="{00000000-0005-0000-0000-0000874C0000}"/>
    <cellStyle name="Normal 872 5 2" xfId="24901" xr:uid="{00000000-0005-0000-0000-0000884C0000}"/>
    <cellStyle name="Normal 872 6" xfId="17301" xr:uid="{00000000-0005-0000-0000-0000894C0000}"/>
    <cellStyle name="Normal 873" xfId="2337" xr:uid="{00000000-0005-0000-0000-00008A4C0000}"/>
    <cellStyle name="Normal 873 2" xfId="5726" xr:uid="{00000000-0005-0000-0000-00008B4C0000}"/>
    <cellStyle name="Normal 873 2 2" xfId="15580" xr:uid="{00000000-0005-0000-0000-00008C4C0000}"/>
    <cellStyle name="Normal 873 2 2 2" xfId="23011" xr:uid="{00000000-0005-0000-0000-00008D4C0000}"/>
    <cellStyle name="Normal 873 2 3" xfId="12716" xr:uid="{00000000-0005-0000-0000-00008E4C0000}"/>
    <cellStyle name="Normal 873 2 4" xfId="20149" xr:uid="{00000000-0005-0000-0000-00008F4C0000}"/>
    <cellStyle name="Normal 873 3" xfId="10236" xr:uid="{00000000-0005-0000-0000-0000904C0000}"/>
    <cellStyle name="Normal 873 3 2" xfId="18513" xr:uid="{00000000-0005-0000-0000-0000914C0000}"/>
    <cellStyle name="Normal 873 4" xfId="13944" xr:uid="{00000000-0005-0000-0000-0000924C0000}"/>
    <cellStyle name="Normal 873 4 2" xfId="21375" xr:uid="{00000000-0005-0000-0000-0000934C0000}"/>
    <cellStyle name="Normal 873 5" xfId="8770" xr:uid="{00000000-0005-0000-0000-0000944C0000}"/>
    <cellStyle name="Normal 873 5 2" xfId="24909" xr:uid="{00000000-0005-0000-0000-0000954C0000}"/>
    <cellStyle name="Normal 873 6" xfId="17302" xr:uid="{00000000-0005-0000-0000-0000964C0000}"/>
    <cellStyle name="Normal 874" xfId="2338" xr:uid="{00000000-0005-0000-0000-0000974C0000}"/>
    <cellStyle name="Normal 874 2" xfId="5727" xr:uid="{00000000-0005-0000-0000-0000984C0000}"/>
    <cellStyle name="Normal 874 2 2" xfId="15581" xr:uid="{00000000-0005-0000-0000-0000994C0000}"/>
    <cellStyle name="Normal 874 2 2 2" xfId="23012" xr:uid="{00000000-0005-0000-0000-00009A4C0000}"/>
    <cellStyle name="Normal 874 2 3" xfId="12717" xr:uid="{00000000-0005-0000-0000-00009B4C0000}"/>
    <cellStyle name="Normal 874 2 4" xfId="20150" xr:uid="{00000000-0005-0000-0000-00009C4C0000}"/>
    <cellStyle name="Normal 874 3" xfId="10237" xr:uid="{00000000-0005-0000-0000-00009D4C0000}"/>
    <cellStyle name="Normal 874 3 2" xfId="18514" xr:uid="{00000000-0005-0000-0000-00009E4C0000}"/>
    <cellStyle name="Normal 874 4" xfId="13945" xr:uid="{00000000-0005-0000-0000-00009F4C0000}"/>
    <cellStyle name="Normal 874 4 2" xfId="21376" xr:uid="{00000000-0005-0000-0000-0000A04C0000}"/>
    <cellStyle name="Normal 874 5" xfId="8771" xr:uid="{00000000-0005-0000-0000-0000A14C0000}"/>
    <cellStyle name="Normal 874 5 2" xfId="24906" xr:uid="{00000000-0005-0000-0000-0000A24C0000}"/>
    <cellStyle name="Normal 874 6" xfId="17303" xr:uid="{00000000-0005-0000-0000-0000A34C0000}"/>
    <cellStyle name="Normal 875" xfId="2339" xr:uid="{00000000-0005-0000-0000-0000A44C0000}"/>
    <cellStyle name="Normal 875 2" xfId="5728" xr:uid="{00000000-0005-0000-0000-0000A54C0000}"/>
    <cellStyle name="Normal 875 2 2" xfId="15582" xr:uid="{00000000-0005-0000-0000-0000A64C0000}"/>
    <cellStyle name="Normal 875 2 2 2" xfId="23013" xr:uid="{00000000-0005-0000-0000-0000A74C0000}"/>
    <cellStyle name="Normal 875 2 3" xfId="12718" xr:uid="{00000000-0005-0000-0000-0000A84C0000}"/>
    <cellStyle name="Normal 875 2 4" xfId="20151" xr:uid="{00000000-0005-0000-0000-0000A94C0000}"/>
    <cellStyle name="Normal 875 3" xfId="10238" xr:uid="{00000000-0005-0000-0000-0000AA4C0000}"/>
    <cellStyle name="Normal 875 3 2" xfId="18515" xr:uid="{00000000-0005-0000-0000-0000AB4C0000}"/>
    <cellStyle name="Normal 875 4" xfId="13946" xr:uid="{00000000-0005-0000-0000-0000AC4C0000}"/>
    <cellStyle name="Normal 875 4 2" xfId="21377" xr:uid="{00000000-0005-0000-0000-0000AD4C0000}"/>
    <cellStyle name="Normal 875 5" xfId="8772" xr:uid="{00000000-0005-0000-0000-0000AE4C0000}"/>
    <cellStyle name="Normal 875 5 2" xfId="24947" xr:uid="{00000000-0005-0000-0000-0000AF4C0000}"/>
    <cellStyle name="Normal 875 6" xfId="17304" xr:uid="{00000000-0005-0000-0000-0000B04C0000}"/>
    <cellStyle name="Normal 876" xfId="2340" xr:uid="{00000000-0005-0000-0000-0000B14C0000}"/>
    <cellStyle name="Normal 876 2" xfId="5729" xr:uid="{00000000-0005-0000-0000-0000B24C0000}"/>
    <cellStyle name="Normal 876 2 2" xfId="15583" xr:uid="{00000000-0005-0000-0000-0000B34C0000}"/>
    <cellStyle name="Normal 876 2 2 2" xfId="23014" xr:uid="{00000000-0005-0000-0000-0000B44C0000}"/>
    <cellStyle name="Normal 876 2 3" xfId="12719" xr:uid="{00000000-0005-0000-0000-0000B54C0000}"/>
    <cellStyle name="Normal 876 2 4" xfId="20152" xr:uid="{00000000-0005-0000-0000-0000B64C0000}"/>
    <cellStyle name="Normal 876 3" xfId="10239" xr:uid="{00000000-0005-0000-0000-0000B74C0000}"/>
    <cellStyle name="Normal 876 3 2" xfId="18516" xr:uid="{00000000-0005-0000-0000-0000B84C0000}"/>
    <cellStyle name="Normal 876 4" xfId="13947" xr:uid="{00000000-0005-0000-0000-0000B94C0000}"/>
    <cellStyle name="Normal 876 4 2" xfId="21378" xr:uid="{00000000-0005-0000-0000-0000BA4C0000}"/>
    <cellStyle name="Normal 876 5" xfId="8773" xr:uid="{00000000-0005-0000-0000-0000BB4C0000}"/>
    <cellStyle name="Normal 876 5 2" xfId="24903" xr:uid="{00000000-0005-0000-0000-0000BC4C0000}"/>
    <cellStyle name="Normal 876 6" xfId="17305" xr:uid="{00000000-0005-0000-0000-0000BD4C0000}"/>
    <cellStyle name="Normal 877" xfId="2341" xr:uid="{00000000-0005-0000-0000-0000BE4C0000}"/>
    <cellStyle name="Normal 877 2" xfId="5730" xr:uid="{00000000-0005-0000-0000-0000BF4C0000}"/>
    <cellStyle name="Normal 877 2 2" xfId="15584" xr:uid="{00000000-0005-0000-0000-0000C04C0000}"/>
    <cellStyle name="Normal 877 2 2 2" xfId="23015" xr:uid="{00000000-0005-0000-0000-0000C14C0000}"/>
    <cellStyle name="Normal 877 2 3" xfId="12720" xr:uid="{00000000-0005-0000-0000-0000C24C0000}"/>
    <cellStyle name="Normal 877 2 4" xfId="20153" xr:uid="{00000000-0005-0000-0000-0000C34C0000}"/>
    <cellStyle name="Normal 877 3" xfId="10240" xr:uid="{00000000-0005-0000-0000-0000C44C0000}"/>
    <cellStyle name="Normal 877 3 2" xfId="18517" xr:uid="{00000000-0005-0000-0000-0000C54C0000}"/>
    <cellStyle name="Normal 877 4" xfId="13948" xr:uid="{00000000-0005-0000-0000-0000C64C0000}"/>
    <cellStyle name="Normal 877 4 2" xfId="21379" xr:uid="{00000000-0005-0000-0000-0000C74C0000}"/>
    <cellStyle name="Normal 877 5" xfId="8774" xr:uid="{00000000-0005-0000-0000-0000C84C0000}"/>
    <cellStyle name="Normal 877 5 2" xfId="24908" xr:uid="{00000000-0005-0000-0000-0000C94C0000}"/>
    <cellStyle name="Normal 877 6" xfId="17306" xr:uid="{00000000-0005-0000-0000-0000CA4C0000}"/>
    <cellStyle name="Normal 878" xfId="2342" xr:uid="{00000000-0005-0000-0000-0000CB4C0000}"/>
    <cellStyle name="Normal 878 2" xfId="5731" xr:uid="{00000000-0005-0000-0000-0000CC4C0000}"/>
    <cellStyle name="Normal 878 2 2" xfId="15585" xr:uid="{00000000-0005-0000-0000-0000CD4C0000}"/>
    <cellStyle name="Normal 878 2 2 2" xfId="23016" xr:uid="{00000000-0005-0000-0000-0000CE4C0000}"/>
    <cellStyle name="Normal 878 2 3" xfId="12721" xr:uid="{00000000-0005-0000-0000-0000CF4C0000}"/>
    <cellStyle name="Normal 878 2 4" xfId="20154" xr:uid="{00000000-0005-0000-0000-0000D04C0000}"/>
    <cellStyle name="Normal 878 3" xfId="10241" xr:uid="{00000000-0005-0000-0000-0000D14C0000}"/>
    <cellStyle name="Normal 878 3 2" xfId="18518" xr:uid="{00000000-0005-0000-0000-0000D24C0000}"/>
    <cellStyle name="Normal 878 4" xfId="13949" xr:uid="{00000000-0005-0000-0000-0000D34C0000}"/>
    <cellStyle name="Normal 878 4 2" xfId="21380" xr:uid="{00000000-0005-0000-0000-0000D44C0000}"/>
    <cellStyle name="Normal 878 5" xfId="8775" xr:uid="{00000000-0005-0000-0000-0000D54C0000}"/>
    <cellStyle name="Normal 878 5 2" xfId="24894" xr:uid="{00000000-0005-0000-0000-0000D64C0000}"/>
    <cellStyle name="Normal 878 6" xfId="17307" xr:uid="{00000000-0005-0000-0000-0000D74C0000}"/>
    <cellStyle name="Normal 879" xfId="2343" xr:uid="{00000000-0005-0000-0000-0000D84C0000}"/>
    <cellStyle name="Normal 879 2" xfId="5732" xr:uid="{00000000-0005-0000-0000-0000D94C0000}"/>
    <cellStyle name="Normal 879 2 2" xfId="15586" xr:uid="{00000000-0005-0000-0000-0000DA4C0000}"/>
    <cellStyle name="Normal 879 2 2 2" xfId="23017" xr:uid="{00000000-0005-0000-0000-0000DB4C0000}"/>
    <cellStyle name="Normal 879 2 3" xfId="12722" xr:uid="{00000000-0005-0000-0000-0000DC4C0000}"/>
    <cellStyle name="Normal 879 2 4" xfId="20155" xr:uid="{00000000-0005-0000-0000-0000DD4C0000}"/>
    <cellStyle name="Normal 879 3" xfId="10242" xr:uid="{00000000-0005-0000-0000-0000DE4C0000}"/>
    <cellStyle name="Normal 879 3 2" xfId="18519" xr:uid="{00000000-0005-0000-0000-0000DF4C0000}"/>
    <cellStyle name="Normal 879 4" xfId="13950" xr:uid="{00000000-0005-0000-0000-0000E04C0000}"/>
    <cellStyle name="Normal 879 4 2" xfId="21381" xr:uid="{00000000-0005-0000-0000-0000E14C0000}"/>
    <cellStyle name="Normal 879 5" xfId="8776" xr:uid="{00000000-0005-0000-0000-0000E24C0000}"/>
    <cellStyle name="Normal 879 5 2" xfId="24910" xr:uid="{00000000-0005-0000-0000-0000E34C0000}"/>
    <cellStyle name="Normal 879 6" xfId="17308" xr:uid="{00000000-0005-0000-0000-0000E44C0000}"/>
    <cellStyle name="Normal 88" xfId="2344" xr:uid="{00000000-0005-0000-0000-0000E54C0000}"/>
    <cellStyle name="Normal 88 2" xfId="2345" xr:uid="{00000000-0005-0000-0000-0000E64C0000}"/>
    <cellStyle name="Normal 88 2 2" xfId="5734" xr:uid="{00000000-0005-0000-0000-0000E74C0000}"/>
    <cellStyle name="Normal 88 2 2 2" xfId="15588" xr:uid="{00000000-0005-0000-0000-0000E84C0000}"/>
    <cellStyle name="Normal 88 2 2 2 2" xfId="23019" xr:uid="{00000000-0005-0000-0000-0000E94C0000}"/>
    <cellStyle name="Normal 88 2 2 3" xfId="12724" xr:uid="{00000000-0005-0000-0000-0000EA4C0000}"/>
    <cellStyle name="Normal 88 2 2 4" xfId="20157" xr:uid="{00000000-0005-0000-0000-0000EB4C0000}"/>
    <cellStyle name="Normal 88 2 3" xfId="10243" xr:uid="{00000000-0005-0000-0000-0000EC4C0000}"/>
    <cellStyle name="Normal 88 2 3 2" xfId="18520" xr:uid="{00000000-0005-0000-0000-0000ED4C0000}"/>
    <cellStyle name="Normal 88 2 4" xfId="13951" xr:uid="{00000000-0005-0000-0000-0000EE4C0000}"/>
    <cellStyle name="Normal 88 2 4 2" xfId="21382" xr:uid="{00000000-0005-0000-0000-0000EF4C0000}"/>
    <cellStyle name="Normal 88 2 5" xfId="8778" xr:uid="{00000000-0005-0000-0000-0000F04C0000}"/>
    <cellStyle name="Normal 88 2 5 2" xfId="25166" xr:uid="{00000000-0005-0000-0000-0000F14C0000}"/>
    <cellStyle name="Normal 88 2 6" xfId="17310" xr:uid="{00000000-0005-0000-0000-0000F24C0000}"/>
    <cellStyle name="Normal 88 3" xfId="2346" xr:uid="{00000000-0005-0000-0000-0000F34C0000}"/>
    <cellStyle name="Normal 88 3 2" xfId="2347" xr:uid="{00000000-0005-0000-0000-0000F44C0000}"/>
    <cellStyle name="Normal 88 3 3" xfId="2348" xr:uid="{00000000-0005-0000-0000-0000F54C0000}"/>
    <cellStyle name="Normal 88 3 3 2" xfId="2349" xr:uid="{00000000-0005-0000-0000-0000F64C0000}"/>
    <cellStyle name="Normal 88 3 3 3" xfId="10244" xr:uid="{00000000-0005-0000-0000-0000F74C0000}"/>
    <cellStyle name="Normal 88 4" xfId="2350" xr:uid="{00000000-0005-0000-0000-0000F84C0000}"/>
    <cellStyle name="Normal 88 4 2" xfId="2351" xr:uid="{00000000-0005-0000-0000-0000F94C0000}"/>
    <cellStyle name="Normal 88 4 3" xfId="10245" xr:uid="{00000000-0005-0000-0000-0000FA4C0000}"/>
    <cellStyle name="Normal 88 5" xfId="5733" xr:uid="{00000000-0005-0000-0000-0000FB4C0000}"/>
    <cellStyle name="Normal 88 5 2" xfId="15587" xr:uid="{00000000-0005-0000-0000-0000FC4C0000}"/>
    <cellStyle name="Normal 88 5 2 2" xfId="23018" xr:uid="{00000000-0005-0000-0000-0000FD4C0000}"/>
    <cellStyle name="Normal 88 5 3" xfId="12723" xr:uid="{00000000-0005-0000-0000-0000FE4C0000}"/>
    <cellStyle name="Normal 88 5 4" xfId="20156" xr:uid="{00000000-0005-0000-0000-0000FF4C0000}"/>
    <cellStyle name="Normal 88 6" xfId="16137" xr:uid="{00000000-0005-0000-0000-0000004D0000}"/>
    <cellStyle name="Normal 88 6 2" xfId="23568" xr:uid="{00000000-0005-0000-0000-0000014D0000}"/>
    <cellStyle name="Normal 88 7" xfId="8777" xr:uid="{00000000-0005-0000-0000-0000024D0000}"/>
    <cellStyle name="Normal 88 7 2" xfId="23999" xr:uid="{00000000-0005-0000-0000-0000034D0000}"/>
    <cellStyle name="Normal 88 8" xfId="17309" xr:uid="{00000000-0005-0000-0000-0000044D0000}"/>
    <cellStyle name="Normal 880" xfId="2352" xr:uid="{00000000-0005-0000-0000-0000054D0000}"/>
    <cellStyle name="Normal 880 2" xfId="5735" xr:uid="{00000000-0005-0000-0000-0000064D0000}"/>
    <cellStyle name="Normal 880 2 2" xfId="15589" xr:uid="{00000000-0005-0000-0000-0000074D0000}"/>
    <cellStyle name="Normal 880 2 2 2" xfId="23020" xr:uid="{00000000-0005-0000-0000-0000084D0000}"/>
    <cellStyle name="Normal 880 2 3" xfId="12725" xr:uid="{00000000-0005-0000-0000-0000094D0000}"/>
    <cellStyle name="Normal 880 2 4" xfId="20158" xr:uid="{00000000-0005-0000-0000-00000A4D0000}"/>
    <cellStyle name="Normal 880 3" xfId="10246" xr:uid="{00000000-0005-0000-0000-00000B4D0000}"/>
    <cellStyle name="Normal 880 3 2" xfId="18521" xr:uid="{00000000-0005-0000-0000-00000C4D0000}"/>
    <cellStyle name="Normal 880 4" xfId="13952" xr:uid="{00000000-0005-0000-0000-00000D4D0000}"/>
    <cellStyle name="Normal 880 4 2" xfId="21383" xr:uid="{00000000-0005-0000-0000-00000E4D0000}"/>
    <cellStyle name="Normal 880 5" xfId="8779" xr:uid="{00000000-0005-0000-0000-00000F4D0000}"/>
    <cellStyle name="Normal 880 5 2" xfId="24951" xr:uid="{00000000-0005-0000-0000-0000104D0000}"/>
    <cellStyle name="Normal 880 6" xfId="17311" xr:uid="{00000000-0005-0000-0000-0000114D0000}"/>
    <cellStyle name="Normal 881" xfId="2353" xr:uid="{00000000-0005-0000-0000-0000124D0000}"/>
    <cellStyle name="Normal 881 2" xfId="5736" xr:uid="{00000000-0005-0000-0000-0000134D0000}"/>
    <cellStyle name="Normal 881 2 2" xfId="15590" xr:uid="{00000000-0005-0000-0000-0000144D0000}"/>
    <cellStyle name="Normal 881 2 2 2" xfId="23021" xr:uid="{00000000-0005-0000-0000-0000154D0000}"/>
    <cellStyle name="Normal 881 2 3" xfId="12726" xr:uid="{00000000-0005-0000-0000-0000164D0000}"/>
    <cellStyle name="Normal 881 2 4" xfId="20159" xr:uid="{00000000-0005-0000-0000-0000174D0000}"/>
    <cellStyle name="Normal 881 3" xfId="10247" xr:uid="{00000000-0005-0000-0000-0000184D0000}"/>
    <cellStyle name="Normal 881 3 2" xfId="18522" xr:uid="{00000000-0005-0000-0000-0000194D0000}"/>
    <cellStyle name="Normal 881 4" xfId="13953" xr:uid="{00000000-0005-0000-0000-00001A4D0000}"/>
    <cellStyle name="Normal 881 4 2" xfId="21384" xr:uid="{00000000-0005-0000-0000-00001B4D0000}"/>
    <cellStyle name="Normal 881 5" xfId="8780" xr:uid="{00000000-0005-0000-0000-00001C4D0000}"/>
    <cellStyle name="Normal 881 5 2" xfId="24919" xr:uid="{00000000-0005-0000-0000-00001D4D0000}"/>
    <cellStyle name="Normal 881 6" xfId="17312" xr:uid="{00000000-0005-0000-0000-00001E4D0000}"/>
    <cellStyle name="Normal 882" xfId="2354" xr:uid="{00000000-0005-0000-0000-00001F4D0000}"/>
    <cellStyle name="Normal 882 2" xfId="5737" xr:uid="{00000000-0005-0000-0000-0000204D0000}"/>
    <cellStyle name="Normal 882 2 2" xfId="15591" xr:uid="{00000000-0005-0000-0000-0000214D0000}"/>
    <cellStyle name="Normal 882 2 2 2" xfId="23022" xr:uid="{00000000-0005-0000-0000-0000224D0000}"/>
    <cellStyle name="Normal 882 2 3" xfId="12727" xr:uid="{00000000-0005-0000-0000-0000234D0000}"/>
    <cellStyle name="Normal 882 2 4" xfId="20160" xr:uid="{00000000-0005-0000-0000-0000244D0000}"/>
    <cellStyle name="Normal 882 3" xfId="10248" xr:uid="{00000000-0005-0000-0000-0000254D0000}"/>
    <cellStyle name="Normal 882 3 2" xfId="18523" xr:uid="{00000000-0005-0000-0000-0000264D0000}"/>
    <cellStyle name="Normal 882 4" xfId="13954" xr:uid="{00000000-0005-0000-0000-0000274D0000}"/>
    <cellStyle name="Normal 882 4 2" xfId="21385" xr:uid="{00000000-0005-0000-0000-0000284D0000}"/>
    <cellStyle name="Normal 882 5" xfId="8781" xr:uid="{00000000-0005-0000-0000-0000294D0000}"/>
    <cellStyle name="Normal 882 5 2" xfId="24954" xr:uid="{00000000-0005-0000-0000-00002A4D0000}"/>
    <cellStyle name="Normal 882 6" xfId="17313" xr:uid="{00000000-0005-0000-0000-00002B4D0000}"/>
    <cellStyle name="Normal 883" xfId="2355" xr:uid="{00000000-0005-0000-0000-00002C4D0000}"/>
    <cellStyle name="Normal 883 2" xfId="5738" xr:uid="{00000000-0005-0000-0000-00002D4D0000}"/>
    <cellStyle name="Normal 883 2 2" xfId="15592" xr:uid="{00000000-0005-0000-0000-00002E4D0000}"/>
    <cellStyle name="Normal 883 2 2 2" xfId="23023" xr:uid="{00000000-0005-0000-0000-00002F4D0000}"/>
    <cellStyle name="Normal 883 2 3" xfId="12728" xr:uid="{00000000-0005-0000-0000-0000304D0000}"/>
    <cellStyle name="Normal 883 2 4" xfId="20161" xr:uid="{00000000-0005-0000-0000-0000314D0000}"/>
    <cellStyle name="Normal 883 3" xfId="10249" xr:uid="{00000000-0005-0000-0000-0000324D0000}"/>
    <cellStyle name="Normal 883 3 2" xfId="18524" xr:uid="{00000000-0005-0000-0000-0000334D0000}"/>
    <cellStyle name="Normal 883 4" xfId="13955" xr:uid="{00000000-0005-0000-0000-0000344D0000}"/>
    <cellStyle name="Normal 883 4 2" xfId="21386" xr:uid="{00000000-0005-0000-0000-0000354D0000}"/>
    <cellStyle name="Normal 883 5" xfId="8782" xr:uid="{00000000-0005-0000-0000-0000364D0000}"/>
    <cellStyle name="Normal 883 5 2" xfId="24955" xr:uid="{00000000-0005-0000-0000-0000374D0000}"/>
    <cellStyle name="Normal 883 6" xfId="17314" xr:uid="{00000000-0005-0000-0000-0000384D0000}"/>
    <cellStyle name="Normal 884" xfId="2356" xr:uid="{00000000-0005-0000-0000-0000394D0000}"/>
    <cellStyle name="Normal 884 2" xfId="5739" xr:uid="{00000000-0005-0000-0000-00003A4D0000}"/>
    <cellStyle name="Normal 884 2 2" xfId="15593" xr:uid="{00000000-0005-0000-0000-00003B4D0000}"/>
    <cellStyle name="Normal 884 2 2 2" xfId="23024" xr:uid="{00000000-0005-0000-0000-00003C4D0000}"/>
    <cellStyle name="Normal 884 2 3" xfId="12729" xr:uid="{00000000-0005-0000-0000-00003D4D0000}"/>
    <cellStyle name="Normal 884 2 4" xfId="20162" xr:uid="{00000000-0005-0000-0000-00003E4D0000}"/>
    <cellStyle name="Normal 884 3" xfId="10250" xr:uid="{00000000-0005-0000-0000-00003F4D0000}"/>
    <cellStyle name="Normal 884 3 2" xfId="18525" xr:uid="{00000000-0005-0000-0000-0000404D0000}"/>
    <cellStyle name="Normal 884 4" xfId="13956" xr:uid="{00000000-0005-0000-0000-0000414D0000}"/>
    <cellStyle name="Normal 884 4 2" xfId="21387" xr:uid="{00000000-0005-0000-0000-0000424D0000}"/>
    <cellStyle name="Normal 884 5" xfId="8783" xr:uid="{00000000-0005-0000-0000-0000434D0000}"/>
    <cellStyle name="Normal 884 5 2" xfId="24956" xr:uid="{00000000-0005-0000-0000-0000444D0000}"/>
    <cellStyle name="Normal 884 6" xfId="17315" xr:uid="{00000000-0005-0000-0000-0000454D0000}"/>
    <cellStyle name="Normal 885" xfId="2357" xr:uid="{00000000-0005-0000-0000-0000464D0000}"/>
    <cellStyle name="Normal 885 2" xfId="5740" xr:uid="{00000000-0005-0000-0000-0000474D0000}"/>
    <cellStyle name="Normal 885 2 2" xfId="15594" xr:uid="{00000000-0005-0000-0000-0000484D0000}"/>
    <cellStyle name="Normal 885 2 2 2" xfId="23025" xr:uid="{00000000-0005-0000-0000-0000494D0000}"/>
    <cellStyle name="Normal 885 2 3" xfId="12730" xr:uid="{00000000-0005-0000-0000-00004A4D0000}"/>
    <cellStyle name="Normal 885 2 4" xfId="20163" xr:uid="{00000000-0005-0000-0000-00004B4D0000}"/>
    <cellStyle name="Normal 885 3" xfId="10251" xr:uid="{00000000-0005-0000-0000-00004C4D0000}"/>
    <cellStyle name="Normal 885 3 2" xfId="18526" xr:uid="{00000000-0005-0000-0000-00004D4D0000}"/>
    <cellStyle name="Normal 885 4" xfId="13957" xr:uid="{00000000-0005-0000-0000-00004E4D0000}"/>
    <cellStyle name="Normal 885 4 2" xfId="21388" xr:uid="{00000000-0005-0000-0000-00004F4D0000}"/>
    <cellStyle name="Normal 885 5" xfId="8784" xr:uid="{00000000-0005-0000-0000-0000504D0000}"/>
    <cellStyle name="Normal 885 5 2" xfId="24957" xr:uid="{00000000-0005-0000-0000-0000514D0000}"/>
    <cellStyle name="Normal 885 6" xfId="17316" xr:uid="{00000000-0005-0000-0000-0000524D0000}"/>
    <cellStyle name="Normal 886" xfId="2358" xr:uid="{00000000-0005-0000-0000-0000534D0000}"/>
    <cellStyle name="Normal 886 2" xfId="5741" xr:uid="{00000000-0005-0000-0000-0000544D0000}"/>
    <cellStyle name="Normal 886 2 2" xfId="15595" xr:uid="{00000000-0005-0000-0000-0000554D0000}"/>
    <cellStyle name="Normal 886 2 2 2" xfId="23026" xr:uid="{00000000-0005-0000-0000-0000564D0000}"/>
    <cellStyle name="Normal 886 2 3" xfId="12731" xr:uid="{00000000-0005-0000-0000-0000574D0000}"/>
    <cellStyle name="Normal 886 2 4" xfId="20164" xr:uid="{00000000-0005-0000-0000-0000584D0000}"/>
    <cellStyle name="Normal 886 3" xfId="10252" xr:uid="{00000000-0005-0000-0000-0000594D0000}"/>
    <cellStyle name="Normal 886 3 2" xfId="18527" xr:uid="{00000000-0005-0000-0000-00005A4D0000}"/>
    <cellStyle name="Normal 886 4" xfId="13958" xr:uid="{00000000-0005-0000-0000-00005B4D0000}"/>
    <cellStyle name="Normal 886 4 2" xfId="21389" xr:uid="{00000000-0005-0000-0000-00005C4D0000}"/>
    <cellStyle name="Normal 886 5" xfId="8785" xr:uid="{00000000-0005-0000-0000-00005D4D0000}"/>
    <cellStyle name="Normal 886 5 2" xfId="24958" xr:uid="{00000000-0005-0000-0000-00005E4D0000}"/>
    <cellStyle name="Normal 886 6" xfId="17317" xr:uid="{00000000-0005-0000-0000-00005F4D0000}"/>
    <cellStyle name="Normal 887" xfId="2359" xr:uid="{00000000-0005-0000-0000-0000604D0000}"/>
    <cellStyle name="Normal 887 2" xfId="5742" xr:uid="{00000000-0005-0000-0000-0000614D0000}"/>
    <cellStyle name="Normal 887 2 2" xfId="15596" xr:uid="{00000000-0005-0000-0000-0000624D0000}"/>
    <cellStyle name="Normal 887 2 2 2" xfId="23027" xr:uid="{00000000-0005-0000-0000-0000634D0000}"/>
    <cellStyle name="Normal 887 2 3" xfId="12732" xr:uid="{00000000-0005-0000-0000-0000644D0000}"/>
    <cellStyle name="Normal 887 2 4" xfId="20165" xr:uid="{00000000-0005-0000-0000-0000654D0000}"/>
    <cellStyle name="Normal 887 3" xfId="10253" xr:uid="{00000000-0005-0000-0000-0000664D0000}"/>
    <cellStyle name="Normal 887 3 2" xfId="18528" xr:uid="{00000000-0005-0000-0000-0000674D0000}"/>
    <cellStyle name="Normal 887 4" xfId="13959" xr:uid="{00000000-0005-0000-0000-0000684D0000}"/>
    <cellStyle name="Normal 887 4 2" xfId="21390" xr:uid="{00000000-0005-0000-0000-0000694D0000}"/>
    <cellStyle name="Normal 887 5" xfId="8786" xr:uid="{00000000-0005-0000-0000-00006A4D0000}"/>
    <cellStyle name="Normal 887 5 2" xfId="24959" xr:uid="{00000000-0005-0000-0000-00006B4D0000}"/>
    <cellStyle name="Normal 887 6" xfId="17318" xr:uid="{00000000-0005-0000-0000-00006C4D0000}"/>
    <cellStyle name="Normal 888" xfId="2360" xr:uid="{00000000-0005-0000-0000-00006D4D0000}"/>
    <cellStyle name="Normal 888 2" xfId="5743" xr:uid="{00000000-0005-0000-0000-00006E4D0000}"/>
    <cellStyle name="Normal 888 2 2" xfId="15597" xr:uid="{00000000-0005-0000-0000-00006F4D0000}"/>
    <cellStyle name="Normal 888 2 2 2" xfId="23028" xr:uid="{00000000-0005-0000-0000-0000704D0000}"/>
    <cellStyle name="Normal 888 2 3" xfId="12733" xr:uid="{00000000-0005-0000-0000-0000714D0000}"/>
    <cellStyle name="Normal 888 2 4" xfId="20166" xr:uid="{00000000-0005-0000-0000-0000724D0000}"/>
    <cellStyle name="Normal 888 3" xfId="10254" xr:uid="{00000000-0005-0000-0000-0000734D0000}"/>
    <cellStyle name="Normal 888 3 2" xfId="18529" xr:uid="{00000000-0005-0000-0000-0000744D0000}"/>
    <cellStyle name="Normal 888 4" xfId="13960" xr:uid="{00000000-0005-0000-0000-0000754D0000}"/>
    <cellStyle name="Normal 888 4 2" xfId="21391" xr:uid="{00000000-0005-0000-0000-0000764D0000}"/>
    <cellStyle name="Normal 888 5" xfId="8787" xr:uid="{00000000-0005-0000-0000-0000774D0000}"/>
    <cellStyle name="Normal 888 5 2" xfId="24965" xr:uid="{00000000-0005-0000-0000-0000784D0000}"/>
    <cellStyle name="Normal 888 6" xfId="17319" xr:uid="{00000000-0005-0000-0000-0000794D0000}"/>
    <cellStyle name="Normal 889" xfId="2361" xr:uid="{00000000-0005-0000-0000-00007A4D0000}"/>
    <cellStyle name="Normal 889 2" xfId="5744" xr:uid="{00000000-0005-0000-0000-00007B4D0000}"/>
    <cellStyle name="Normal 889 2 2" xfId="15598" xr:uid="{00000000-0005-0000-0000-00007C4D0000}"/>
    <cellStyle name="Normal 889 2 2 2" xfId="23029" xr:uid="{00000000-0005-0000-0000-00007D4D0000}"/>
    <cellStyle name="Normal 889 2 3" xfId="12734" xr:uid="{00000000-0005-0000-0000-00007E4D0000}"/>
    <cellStyle name="Normal 889 2 4" xfId="20167" xr:uid="{00000000-0005-0000-0000-00007F4D0000}"/>
    <cellStyle name="Normal 889 3" xfId="10255" xr:uid="{00000000-0005-0000-0000-0000804D0000}"/>
    <cellStyle name="Normal 889 3 2" xfId="18530" xr:uid="{00000000-0005-0000-0000-0000814D0000}"/>
    <cellStyle name="Normal 889 4" xfId="13961" xr:uid="{00000000-0005-0000-0000-0000824D0000}"/>
    <cellStyle name="Normal 889 4 2" xfId="21392" xr:uid="{00000000-0005-0000-0000-0000834D0000}"/>
    <cellStyle name="Normal 889 5" xfId="8788" xr:uid="{00000000-0005-0000-0000-0000844D0000}"/>
    <cellStyle name="Normal 889 5 2" xfId="24970" xr:uid="{00000000-0005-0000-0000-0000854D0000}"/>
    <cellStyle name="Normal 889 6" xfId="17320" xr:uid="{00000000-0005-0000-0000-0000864D0000}"/>
    <cellStyle name="Normal 89" xfId="2362" xr:uid="{00000000-0005-0000-0000-0000874D0000}"/>
    <cellStyle name="Normal 89 2" xfId="2363" xr:uid="{00000000-0005-0000-0000-0000884D0000}"/>
    <cellStyle name="Normal 89 2 2" xfId="5746" xr:uid="{00000000-0005-0000-0000-0000894D0000}"/>
    <cellStyle name="Normal 89 2 2 2" xfId="15600" xr:uid="{00000000-0005-0000-0000-00008A4D0000}"/>
    <cellStyle name="Normal 89 2 2 2 2" xfId="23031" xr:uid="{00000000-0005-0000-0000-00008B4D0000}"/>
    <cellStyle name="Normal 89 2 2 3" xfId="12736" xr:uid="{00000000-0005-0000-0000-00008C4D0000}"/>
    <cellStyle name="Normal 89 2 2 4" xfId="20169" xr:uid="{00000000-0005-0000-0000-00008D4D0000}"/>
    <cellStyle name="Normal 89 2 3" xfId="10256" xr:uid="{00000000-0005-0000-0000-00008E4D0000}"/>
    <cellStyle name="Normal 89 2 3 2" xfId="18531" xr:uid="{00000000-0005-0000-0000-00008F4D0000}"/>
    <cellStyle name="Normal 89 2 4" xfId="13962" xr:uid="{00000000-0005-0000-0000-0000904D0000}"/>
    <cellStyle name="Normal 89 2 4 2" xfId="21393" xr:uid="{00000000-0005-0000-0000-0000914D0000}"/>
    <cellStyle name="Normal 89 2 5" xfId="8790" xr:uid="{00000000-0005-0000-0000-0000924D0000}"/>
    <cellStyle name="Normal 89 2 5 2" xfId="25167" xr:uid="{00000000-0005-0000-0000-0000934D0000}"/>
    <cellStyle name="Normal 89 2 6" xfId="17322" xr:uid="{00000000-0005-0000-0000-0000944D0000}"/>
    <cellStyle name="Normal 89 3" xfId="2364" xr:uid="{00000000-0005-0000-0000-0000954D0000}"/>
    <cellStyle name="Normal 89 3 2" xfId="2365" xr:uid="{00000000-0005-0000-0000-0000964D0000}"/>
    <cellStyle name="Normal 89 3 3" xfId="2366" xr:uid="{00000000-0005-0000-0000-0000974D0000}"/>
    <cellStyle name="Normal 89 3 3 2" xfId="2367" xr:uid="{00000000-0005-0000-0000-0000984D0000}"/>
    <cellStyle name="Normal 89 3 3 3" xfId="10257" xr:uid="{00000000-0005-0000-0000-0000994D0000}"/>
    <cellStyle name="Normal 89 4" xfId="2368" xr:uid="{00000000-0005-0000-0000-00009A4D0000}"/>
    <cellStyle name="Normal 89 4 2" xfId="2369" xr:uid="{00000000-0005-0000-0000-00009B4D0000}"/>
    <cellStyle name="Normal 89 4 3" xfId="10258" xr:uid="{00000000-0005-0000-0000-00009C4D0000}"/>
    <cellStyle name="Normal 89 5" xfId="5745" xr:uid="{00000000-0005-0000-0000-00009D4D0000}"/>
    <cellStyle name="Normal 89 5 2" xfId="15599" xr:uid="{00000000-0005-0000-0000-00009E4D0000}"/>
    <cellStyle name="Normal 89 5 2 2" xfId="23030" xr:uid="{00000000-0005-0000-0000-00009F4D0000}"/>
    <cellStyle name="Normal 89 5 3" xfId="12735" xr:uid="{00000000-0005-0000-0000-0000A04D0000}"/>
    <cellStyle name="Normal 89 5 4" xfId="20168" xr:uid="{00000000-0005-0000-0000-0000A14D0000}"/>
    <cellStyle name="Normal 89 6" xfId="16138" xr:uid="{00000000-0005-0000-0000-0000A24D0000}"/>
    <cellStyle name="Normal 89 6 2" xfId="23569" xr:uid="{00000000-0005-0000-0000-0000A34D0000}"/>
    <cellStyle name="Normal 89 7" xfId="8789" xr:uid="{00000000-0005-0000-0000-0000A44D0000}"/>
    <cellStyle name="Normal 89 7 2" xfId="24000" xr:uid="{00000000-0005-0000-0000-0000A54D0000}"/>
    <cellStyle name="Normal 89 8" xfId="17321" xr:uid="{00000000-0005-0000-0000-0000A64D0000}"/>
    <cellStyle name="Normal 890" xfId="2370" xr:uid="{00000000-0005-0000-0000-0000A74D0000}"/>
    <cellStyle name="Normal 890 2" xfId="5747" xr:uid="{00000000-0005-0000-0000-0000A84D0000}"/>
    <cellStyle name="Normal 890 2 2" xfId="15601" xr:uid="{00000000-0005-0000-0000-0000A94D0000}"/>
    <cellStyle name="Normal 890 2 2 2" xfId="23032" xr:uid="{00000000-0005-0000-0000-0000AA4D0000}"/>
    <cellStyle name="Normal 890 2 3" xfId="12737" xr:uid="{00000000-0005-0000-0000-0000AB4D0000}"/>
    <cellStyle name="Normal 890 2 4" xfId="20170" xr:uid="{00000000-0005-0000-0000-0000AC4D0000}"/>
    <cellStyle name="Normal 890 3" xfId="10259" xr:uid="{00000000-0005-0000-0000-0000AD4D0000}"/>
    <cellStyle name="Normal 890 3 2" xfId="18532" xr:uid="{00000000-0005-0000-0000-0000AE4D0000}"/>
    <cellStyle name="Normal 890 4" xfId="13963" xr:uid="{00000000-0005-0000-0000-0000AF4D0000}"/>
    <cellStyle name="Normal 890 4 2" xfId="21394" xr:uid="{00000000-0005-0000-0000-0000B04D0000}"/>
    <cellStyle name="Normal 890 5" xfId="8791" xr:uid="{00000000-0005-0000-0000-0000B14D0000}"/>
    <cellStyle name="Normal 890 5 2" xfId="24964" xr:uid="{00000000-0005-0000-0000-0000B24D0000}"/>
    <cellStyle name="Normal 890 6" xfId="17323" xr:uid="{00000000-0005-0000-0000-0000B34D0000}"/>
    <cellStyle name="Normal 891" xfId="2371" xr:uid="{00000000-0005-0000-0000-0000B44D0000}"/>
    <cellStyle name="Normal 891 2" xfId="5748" xr:uid="{00000000-0005-0000-0000-0000B54D0000}"/>
    <cellStyle name="Normal 891 2 2" xfId="15602" xr:uid="{00000000-0005-0000-0000-0000B64D0000}"/>
    <cellStyle name="Normal 891 2 2 2" xfId="23033" xr:uid="{00000000-0005-0000-0000-0000B74D0000}"/>
    <cellStyle name="Normal 891 2 3" xfId="12738" xr:uid="{00000000-0005-0000-0000-0000B84D0000}"/>
    <cellStyle name="Normal 891 2 4" xfId="20171" xr:uid="{00000000-0005-0000-0000-0000B94D0000}"/>
    <cellStyle name="Normal 891 3" xfId="10260" xr:uid="{00000000-0005-0000-0000-0000BA4D0000}"/>
    <cellStyle name="Normal 891 3 2" xfId="18533" xr:uid="{00000000-0005-0000-0000-0000BB4D0000}"/>
    <cellStyle name="Normal 891 4" xfId="13964" xr:uid="{00000000-0005-0000-0000-0000BC4D0000}"/>
    <cellStyle name="Normal 891 4 2" xfId="21395" xr:uid="{00000000-0005-0000-0000-0000BD4D0000}"/>
    <cellStyle name="Normal 891 5" xfId="8792" xr:uid="{00000000-0005-0000-0000-0000BE4D0000}"/>
    <cellStyle name="Normal 891 5 2" xfId="24971" xr:uid="{00000000-0005-0000-0000-0000BF4D0000}"/>
    <cellStyle name="Normal 891 6" xfId="17324" xr:uid="{00000000-0005-0000-0000-0000C04D0000}"/>
    <cellStyle name="Normal 892" xfId="2372" xr:uid="{00000000-0005-0000-0000-0000C14D0000}"/>
    <cellStyle name="Normal 892 2" xfId="5749" xr:uid="{00000000-0005-0000-0000-0000C24D0000}"/>
    <cellStyle name="Normal 892 2 2" xfId="15603" xr:uid="{00000000-0005-0000-0000-0000C34D0000}"/>
    <cellStyle name="Normal 892 2 2 2" xfId="23034" xr:uid="{00000000-0005-0000-0000-0000C44D0000}"/>
    <cellStyle name="Normal 892 2 3" xfId="12739" xr:uid="{00000000-0005-0000-0000-0000C54D0000}"/>
    <cellStyle name="Normal 892 2 4" xfId="20172" xr:uid="{00000000-0005-0000-0000-0000C64D0000}"/>
    <cellStyle name="Normal 892 3" xfId="10261" xr:uid="{00000000-0005-0000-0000-0000C74D0000}"/>
    <cellStyle name="Normal 892 3 2" xfId="18534" xr:uid="{00000000-0005-0000-0000-0000C84D0000}"/>
    <cellStyle name="Normal 892 4" xfId="13965" xr:uid="{00000000-0005-0000-0000-0000C94D0000}"/>
    <cellStyle name="Normal 892 4 2" xfId="21396" xr:uid="{00000000-0005-0000-0000-0000CA4D0000}"/>
    <cellStyle name="Normal 892 5" xfId="8793" xr:uid="{00000000-0005-0000-0000-0000CB4D0000}"/>
    <cellStyle name="Normal 892 5 2" xfId="24963" xr:uid="{00000000-0005-0000-0000-0000CC4D0000}"/>
    <cellStyle name="Normal 892 6" xfId="17325" xr:uid="{00000000-0005-0000-0000-0000CD4D0000}"/>
    <cellStyle name="Normal 893" xfId="2373" xr:uid="{00000000-0005-0000-0000-0000CE4D0000}"/>
    <cellStyle name="Normal 893 2" xfId="5750" xr:uid="{00000000-0005-0000-0000-0000CF4D0000}"/>
    <cellStyle name="Normal 893 2 2" xfId="15604" xr:uid="{00000000-0005-0000-0000-0000D04D0000}"/>
    <cellStyle name="Normal 893 2 2 2" xfId="23035" xr:uid="{00000000-0005-0000-0000-0000D14D0000}"/>
    <cellStyle name="Normal 893 2 3" xfId="12740" xr:uid="{00000000-0005-0000-0000-0000D24D0000}"/>
    <cellStyle name="Normal 893 2 4" xfId="20173" xr:uid="{00000000-0005-0000-0000-0000D34D0000}"/>
    <cellStyle name="Normal 893 3" xfId="10262" xr:uid="{00000000-0005-0000-0000-0000D44D0000}"/>
    <cellStyle name="Normal 893 3 2" xfId="18535" xr:uid="{00000000-0005-0000-0000-0000D54D0000}"/>
    <cellStyle name="Normal 893 4" xfId="13966" xr:uid="{00000000-0005-0000-0000-0000D64D0000}"/>
    <cellStyle name="Normal 893 4 2" xfId="21397" xr:uid="{00000000-0005-0000-0000-0000D74D0000}"/>
    <cellStyle name="Normal 893 5" xfId="8794" xr:uid="{00000000-0005-0000-0000-0000D84D0000}"/>
    <cellStyle name="Normal 893 5 2" xfId="24972" xr:uid="{00000000-0005-0000-0000-0000D94D0000}"/>
    <cellStyle name="Normal 893 6" xfId="17326" xr:uid="{00000000-0005-0000-0000-0000DA4D0000}"/>
    <cellStyle name="Normal 894" xfId="2374" xr:uid="{00000000-0005-0000-0000-0000DB4D0000}"/>
    <cellStyle name="Normal 894 2" xfId="5751" xr:uid="{00000000-0005-0000-0000-0000DC4D0000}"/>
    <cellStyle name="Normal 894 2 2" xfId="15605" xr:uid="{00000000-0005-0000-0000-0000DD4D0000}"/>
    <cellStyle name="Normal 894 2 2 2" xfId="23036" xr:uid="{00000000-0005-0000-0000-0000DE4D0000}"/>
    <cellStyle name="Normal 894 2 3" xfId="12741" xr:uid="{00000000-0005-0000-0000-0000DF4D0000}"/>
    <cellStyle name="Normal 894 2 4" xfId="20174" xr:uid="{00000000-0005-0000-0000-0000E04D0000}"/>
    <cellStyle name="Normal 894 3" xfId="10263" xr:uid="{00000000-0005-0000-0000-0000E14D0000}"/>
    <cellStyle name="Normal 894 3 2" xfId="18536" xr:uid="{00000000-0005-0000-0000-0000E24D0000}"/>
    <cellStyle name="Normal 894 4" xfId="13967" xr:uid="{00000000-0005-0000-0000-0000E34D0000}"/>
    <cellStyle name="Normal 894 4 2" xfId="21398" xr:uid="{00000000-0005-0000-0000-0000E44D0000}"/>
    <cellStyle name="Normal 894 5" xfId="8795" xr:uid="{00000000-0005-0000-0000-0000E54D0000}"/>
    <cellStyle name="Normal 894 5 2" xfId="24966" xr:uid="{00000000-0005-0000-0000-0000E64D0000}"/>
    <cellStyle name="Normal 894 6" xfId="17327" xr:uid="{00000000-0005-0000-0000-0000E74D0000}"/>
    <cellStyle name="Normal 895" xfId="2375" xr:uid="{00000000-0005-0000-0000-0000E84D0000}"/>
    <cellStyle name="Normal 895 2" xfId="5752" xr:uid="{00000000-0005-0000-0000-0000E94D0000}"/>
    <cellStyle name="Normal 895 2 2" xfId="15606" xr:uid="{00000000-0005-0000-0000-0000EA4D0000}"/>
    <cellStyle name="Normal 895 2 2 2" xfId="23037" xr:uid="{00000000-0005-0000-0000-0000EB4D0000}"/>
    <cellStyle name="Normal 895 2 3" xfId="12742" xr:uid="{00000000-0005-0000-0000-0000EC4D0000}"/>
    <cellStyle name="Normal 895 2 4" xfId="20175" xr:uid="{00000000-0005-0000-0000-0000ED4D0000}"/>
    <cellStyle name="Normal 895 3" xfId="10264" xr:uid="{00000000-0005-0000-0000-0000EE4D0000}"/>
    <cellStyle name="Normal 895 3 2" xfId="18537" xr:uid="{00000000-0005-0000-0000-0000EF4D0000}"/>
    <cellStyle name="Normal 895 4" xfId="13968" xr:uid="{00000000-0005-0000-0000-0000F04D0000}"/>
    <cellStyle name="Normal 895 4 2" xfId="21399" xr:uid="{00000000-0005-0000-0000-0000F14D0000}"/>
    <cellStyle name="Normal 895 5" xfId="8796" xr:uid="{00000000-0005-0000-0000-0000F24D0000}"/>
    <cellStyle name="Normal 895 5 2" xfId="24960" xr:uid="{00000000-0005-0000-0000-0000F34D0000}"/>
    <cellStyle name="Normal 895 6" xfId="17328" xr:uid="{00000000-0005-0000-0000-0000F44D0000}"/>
    <cellStyle name="Normal 896" xfId="2376" xr:uid="{00000000-0005-0000-0000-0000F54D0000}"/>
    <cellStyle name="Normal 896 2" xfId="5753" xr:uid="{00000000-0005-0000-0000-0000F64D0000}"/>
    <cellStyle name="Normal 896 2 2" xfId="15607" xr:uid="{00000000-0005-0000-0000-0000F74D0000}"/>
    <cellStyle name="Normal 896 2 2 2" xfId="23038" xr:uid="{00000000-0005-0000-0000-0000F84D0000}"/>
    <cellStyle name="Normal 896 2 3" xfId="12743" xr:uid="{00000000-0005-0000-0000-0000F94D0000}"/>
    <cellStyle name="Normal 896 2 4" xfId="20176" xr:uid="{00000000-0005-0000-0000-0000FA4D0000}"/>
    <cellStyle name="Normal 896 3" xfId="10265" xr:uid="{00000000-0005-0000-0000-0000FB4D0000}"/>
    <cellStyle name="Normal 896 3 2" xfId="18538" xr:uid="{00000000-0005-0000-0000-0000FC4D0000}"/>
    <cellStyle name="Normal 896 4" xfId="13969" xr:uid="{00000000-0005-0000-0000-0000FD4D0000}"/>
    <cellStyle name="Normal 896 4 2" xfId="21400" xr:uid="{00000000-0005-0000-0000-0000FE4D0000}"/>
    <cellStyle name="Normal 896 5" xfId="8797" xr:uid="{00000000-0005-0000-0000-0000FF4D0000}"/>
    <cellStyle name="Normal 896 5 2" xfId="24961" xr:uid="{00000000-0005-0000-0000-0000004E0000}"/>
    <cellStyle name="Normal 896 6" xfId="17329" xr:uid="{00000000-0005-0000-0000-0000014E0000}"/>
    <cellStyle name="Normal 897" xfId="2377" xr:uid="{00000000-0005-0000-0000-0000024E0000}"/>
    <cellStyle name="Normal 897 2" xfId="5754" xr:uid="{00000000-0005-0000-0000-0000034E0000}"/>
    <cellStyle name="Normal 897 2 2" xfId="15608" xr:uid="{00000000-0005-0000-0000-0000044E0000}"/>
    <cellStyle name="Normal 897 2 2 2" xfId="23039" xr:uid="{00000000-0005-0000-0000-0000054E0000}"/>
    <cellStyle name="Normal 897 2 3" xfId="12744" xr:uid="{00000000-0005-0000-0000-0000064E0000}"/>
    <cellStyle name="Normal 897 2 4" xfId="20177" xr:uid="{00000000-0005-0000-0000-0000074E0000}"/>
    <cellStyle name="Normal 897 3" xfId="10266" xr:uid="{00000000-0005-0000-0000-0000084E0000}"/>
    <cellStyle name="Normal 897 3 2" xfId="18539" xr:uid="{00000000-0005-0000-0000-0000094E0000}"/>
    <cellStyle name="Normal 897 4" xfId="13970" xr:uid="{00000000-0005-0000-0000-00000A4E0000}"/>
    <cellStyle name="Normal 897 4 2" xfId="21401" xr:uid="{00000000-0005-0000-0000-00000B4E0000}"/>
    <cellStyle name="Normal 897 5" xfId="8798" xr:uid="{00000000-0005-0000-0000-00000C4E0000}"/>
    <cellStyle name="Normal 897 5 2" xfId="24973" xr:uid="{00000000-0005-0000-0000-00000D4E0000}"/>
    <cellStyle name="Normal 897 6" xfId="17330" xr:uid="{00000000-0005-0000-0000-00000E4E0000}"/>
    <cellStyle name="Normal 898" xfId="2378" xr:uid="{00000000-0005-0000-0000-00000F4E0000}"/>
    <cellStyle name="Normal 898 2" xfId="5755" xr:uid="{00000000-0005-0000-0000-0000104E0000}"/>
    <cellStyle name="Normal 898 2 2" xfId="15609" xr:uid="{00000000-0005-0000-0000-0000114E0000}"/>
    <cellStyle name="Normal 898 2 2 2" xfId="23040" xr:uid="{00000000-0005-0000-0000-0000124E0000}"/>
    <cellStyle name="Normal 898 2 3" xfId="12745" xr:uid="{00000000-0005-0000-0000-0000134E0000}"/>
    <cellStyle name="Normal 898 2 4" xfId="20178" xr:uid="{00000000-0005-0000-0000-0000144E0000}"/>
    <cellStyle name="Normal 898 3" xfId="10267" xr:uid="{00000000-0005-0000-0000-0000154E0000}"/>
    <cellStyle name="Normal 898 3 2" xfId="18540" xr:uid="{00000000-0005-0000-0000-0000164E0000}"/>
    <cellStyle name="Normal 898 4" xfId="13971" xr:uid="{00000000-0005-0000-0000-0000174E0000}"/>
    <cellStyle name="Normal 898 4 2" xfId="21402" xr:uid="{00000000-0005-0000-0000-0000184E0000}"/>
    <cellStyle name="Normal 898 5" xfId="8799" xr:uid="{00000000-0005-0000-0000-0000194E0000}"/>
    <cellStyle name="Normal 898 5 2" xfId="24962" xr:uid="{00000000-0005-0000-0000-00001A4E0000}"/>
    <cellStyle name="Normal 898 6" xfId="17331" xr:uid="{00000000-0005-0000-0000-00001B4E0000}"/>
    <cellStyle name="Normal 899" xfId="2379" xr:uid="{00000000-0005-0000-0000-00001C4E0000}"/>
    <cellStyle name="Normal 899 2" xfId="5756" xr:uid="{00000000-0005-0000-0000-00001D4E0000}"/>
    <cellStyle name="Normal 899 2 2" xfId="15610" xr:uid="{00000000-0005-0000-0000-00001E4E0000}"/>
    <cellStyle name="Normal 899 2 2 2" xfId="23041" xr:uid="{00000000-0005-0000-0000-00001F4E0000}"/>
    <cellStyle name="Normal 899 2 3" xfId="12746" xr:uid="{00000000-0005-0000-0000-0000204E0000}"/>
    <cellStyle name="Normal 899 2 4" xfId="20179" xr:uid="{00000000-0005-0000-0000-0000214E0000}"/>
    <cellStyle name="Normal 899 3" xfId="10268" xr:uid="{00000000-0005-0000-0000-0000224E0000}"/>
    <cellStyle name="Normal 899 3 2" xfId="18541" xr:uid="{00000000-0005-0000-0000-0000234E0000}"/>
    <cellStyle name="Normal 899 4" xfId="13972" xr:uid="{00000000-0005-0000-0000-0000244E0000}"/>
    <cellStyle name="Normal 899 4 2" xfId="21403" xr:uid="{00000000-0005-0000-0000-0000254E0000}"/>
    <cellStyle name="Normal 899 5" xfId="8800" xr:uid="{00000000-0005-0000-0000-0000264E0000}"/>
    <cellStyle name="Normal 899 5 2" xfId="24969" xr:uid="{00000000-0005-0000-0000-0000274E0000}"/>
    <cellStyle name="Normal 899 6" xfId="17332" xr:uid="{00000000-0005-0000-0000-0000284E0000}"/>
    <cellStyle name="Normal 9" xfId="2380" xr:uid="{00000000-0005-0000-0000-0000294E0000}"/>
    <cellStyle name="Normal 9 2" xfId="2381" xr:uid="{00000000-0005-0000-0000-00002A4E0000}"/>
    <cellStyle name="Normal 9 2 2" xfId="2382" xr:uid="{00000000-0005-0000-0000-00002B4E0000}"/>
    <cellStyle name="Normal 9 2 3" xfId="5759" xr:uid="{00000000-0005-0000-0000-00002C4E0000}"/>
    <cellStyle name="Normal 9 2 3 2" xfId="15613" xr:uid="{00000000-0005-0000-0000-00002D4E0000}"/>
    <cellStyle name="Normal 9 2 3 2 2" xfId="23044" xr:uid="{00000000-0005-0000-0000-00002E4E0000}"/>
    <cellStyle name="Normal 9 2 3 3" xfId="12749" xr:uid="{00000000-0005-0000-0000-00002F4E0000}"/>
    <cellStyle name="Normal 9 2 3 3 2" xfId="25169" xr:uid="{00000000-0005-0000-0000-0000304E0000}"/>
    <cellStyle name="Normal 9 2 3 4" xfId="20182" xr:uid="{00000000-0005-0000-0000-0000314E0000}"/>
    <cellStyle name="Normal 9 2 4" xfId="5758" xr:uid="{00000000-0005-0000-0000-0000324E0000}"/>
    <cellStyle name="Normal 9 2 4 2" xfId="15612" xr:uid="{00000000-0005-0000-0000-0000334E0000}"/>
    <cellStyle name="Normal 9 2 4 2 2" xfId="23043" xr:uid="{00000000-0005-0000-0000-0000344E0000}"/>
    <cellStyle name="Normal 9 2 4 3" xfId="12748" xr:uid="{00000000-0005-0000-0000-0000354E0000}"/>
    <cellStyle name="Normal 9 2 4 4" xfId="20181" xr:uid="{00000000-0005-0000-0000-0000364E0000}"/>
    <cellStyle name="Normal 9 2 5" xfId="10269" xr:uid="{00000000-0005-0000-0000-0000374E0000}"/>
    <cellStyle name="Normal 9 2 5 2" xfId="18542" xr:uid="{00000000-0005-0000-0000-0000384E0000}"/>
    <cellStyle name="Normal 9 2 6" xfId="13973" xr:uid="{00000000-0005-0000-0000-0000394E0000}"/>
    <cellStyle name="Normal 9 2 6 2" xfId="21404" xr:uid="{00000000-0005-0000-0000-00003A4E0000}"/>
    <cellStyle name="Normal 9 2 7" xfId="8802" xr:uid="{00000000-0005-0000-0000-00003B4E0000}"/>
    <cellStyle name="Normal 9 2 8" xfId="17334" xr:uid="{00000000-0005-0000-0000-00003C4E0000}"/>
    <cellStyle name="Normal 9 3" xfId="2383" xr:uid="{00000000-0005-0000-0000-00003D4E0000}"/>
    <cellStyle name="Normal 9 3 2" xfId="2384" xr:uid="{00000000-0005-0000-0000-00003E4E0000}"/>
    <cellStyle name="Normal 9 3 3" xfId="2385" xr:uid="{00000000-0005-0000-0000-00003F4E0000}"/>
    <cellStyle name="Normal 9 3 3 2" xfId="2386" xr:uid="{00000000-0005-0000-0000-0000404E0000}"/>
    <cellStyle name="Normal 9 3 3 3" xfId="10270" xr:uid="{00000000-0005-0000-0000-0000414E0000}"/>
    <cellStyle name="Normal 9 3 4" xfId="5760" xr:uid="{00000000-0005-0000-0000-0000424E0000}"/>
    <cellStyle name="Normal 9 3 4 2" xfId="5761" xr:uid="{00000000-0005-0000-0000-0000434E0000}"/>
    <cellStyle name="Normal 9 3 4 3" xfId="5762" xr:uid="{00000000-0005-0000-0000-0000444E0000}"/>
    <cellStyle name="Normal 9 4" xfId="2387" xr:uid="{00000000-0005-0000-0000-0000454E0000}"/>
    <cellStyle name="Normal 9 4 2" xfId="2388" xr:uid="{00000000-0005-0000-0000-0000464E0000}"/>
    <cellStyle name="Normal 9 4 3" xfId="5763" xr:uid="{00000000-0005-0000-0000-0000474E0000}"/>
    <cellStyle name="Normal 9 4 3 2" xfId="15614" xr:uid="{00000000-0005-0000-0000-0000484E0000}"/>
    <cellStyle name="Normal 9 4 3 2 2" xfId="23045" xr:uid="{00000000-0005-0000-0000-0000494E0000}"/>
    <cellStyle name="Normal 9 4 3 3" xfId="12750" xr:uid="{00000000-0005-0000-0000-00004A4E0000}"/>
    <cellStyle name="Normal 9 4 3 4" xfId="20183" xr:uid="{00000000-0005-0000-0000-00004B4E0000}"/>
    <cellStyle name="Normal 9 4 4" xfId="10271" xr:uid="{00000000-0005-0000-0000-00004C4E0000}"/>
    <cellStyle name="Normal 9 4 5" xfId="25168" xr:uid="{00000000-0005-0000-0000-00004D4E0000}"/>
    <cellStyle name="Normal 9 5" xfId="5757" xr:uid="{00000000-0005-0000-0000-00004E4E0000}"/>
    <cellStyle name="Normal 9 5 2" xfId="15611" xr:uid="{00000000-0005-0000-0000-00004F4E0000}"/>
    <cellStyle name="Normal 9 5 2 2" xfId="23042" xr:uid="{00000000-0005-0000-0000-0000504E0000}"/>
    <cellStyle name="Normal 9 5 3" xfId="12747" xr:uid="{00000000-0005-0000-0000-0000514E0000}"/>
    <cellStyle name="Normal 9 5 4" xfId="20180" xr:uid="{00000000-0005-0000-0000-0000524E0000}"/>
    <cellStyle name="Normal 9 6" xfId="16139" xr:uid="{00000000-0005-0000-0000-0000534E0000}"/>
    <cellStyle name="Normal 9 6 2" xfId="23570" xr:uid="{00000000-0005-0000-0000-0000544E0000}"/>
    <cellStyle name="Normal 9 7" xfId="8801" xr:uid="{00000000-0005-0000-0000-0000554E0000}"/>
    <cellStyle name="Normal 9 7 2" xfId="24001" xr:uid="{00000000-0005-0000-0000-0000564E0000}"/>
    <cellStyle name="Normal 9 8" xfId="17333" xr:uid="{00000000-0005-0000-0000-0000574E0000}"/>
    <cellStyle name="Normal 90" xfId="2389" xr:uid="{00000000-0005-0000-0000-0000584E0000}"/>
    <cellStyle name="Normal 90 2" xfId="5764" xr:uid="{00000000-0005-0000-0000-0000594E0000}"/>
    <cellStyle name="Normal 90 2 2" xfId="15615" xr:uid="{00000000-0005-0000-0000-00005A4E0000}"/>
    <cellStyle name="Normal 90 2 2 2" xfId="23046" xr:uid="{00000000-0005-0000-0000-00005B4E0000}"/>
    <cellStyle name="Normal 90 2 3" xfId="12751" xr:uid="{00000000-0005-0000-0000-00005C4E0000}"/>
    <cellStyle name="Normal 90 2 4" xfId="20184" xr:uid="{00000000-0005-0000-0000-00005D4E0000}"/>
    <cellStyle name="Normal 90 3" xfId="10272" xr:uid="{00000000-0005-0000-0000-00005E4E0000}"/>
    <cellStyle name="Normal 90 3 2" xfId="18543" xr:uid="{00000000-0005-0000-0000-00005F4E0000}"/>
    <cellStyle name="Normal 90 4" xfId="13974" xr:uid="{00000000-0005-0000-0000-0000604E0000}"/>
    <cellStyle name="Normal 90 4 2" xfId="21405" xr:uid="{00000000-0005-0000-0000-0000614E0000}"/>
    <cellStyle name="Normal 90 5" xfId="16140" xr:uid="{00000000-0005-0000-0000-0000624E0000}"/>
    <cellStyle name="Normal 90 5 2" xfId="23571" xr:uid="{00000000-0005-0000-0000-0000634E0000}"/>
    <cellStyle name="Normal 90 6" xfId="8803" xr:uid="{00000000-0005-0000-0000-0000644E0000}"/>
    <cellStyle name="Normal 90 6 2" xfId="24002" xr:uid="{00000000-0005-0000-0000-0000654E0000}"/>
    <cellStyle name="Normal 90 7" xfId="17335" xr:uid="{00000000-0005-0000-0000-0000664E0000}"/>
    <cellStyle name="Normal 900" xfId="2390" xr:uid="{00000000-0005-0000-0000-0000674E0000}"/>
    <cellStyle name="Normal 900 2" xfId="5765" xr:uid="{00000000-0005-0000-0000-0000684E0000}"/>
    <cellStyle name="Normal 900 2 2" xfId="15616" xr:uid="{00000000-0005-0000-0000-0000694E0000}"/>
    <cellStyle name="Normal 900 2 2 2" xfId="23047" xr:uid="{00000000-0005-0000-0000-00006A4E0000}"/>
    <cellStyle name="Normal 900 2 3" xfId="12752" xr:uid="{00000000-0005-0000-0000-00006B4E0000}"/>
    <cellStyle name="Normal 900 2 4" xfId="20185" xr:uid="{00000000-0005-0000-0000-00006C4E0000}"/>
    <cellStyle name="Normal 900 3" xfId="10273" xr:uid="{00000000-0005-0000-0000-00006D4E0000}"/>
    <cellStyle name="Normal 900 3 2" xfId="18544" xr:uid="{00000000-0005-0000-0000-00006E4E0000}"/>
    <cellStyle name="Normal 900 4" xfId="13975" xr:uid="{00000000-0005-0000-0000-00006F4E0000}"/>
    <cellStyle name="Normal 900 4 2" xfId="21406" xr:uid="{00000000-0005-0000-0000-0000704E0000}"/>
    <cellStyle name="Normal 900 5" xfId="8804" xr:uid="{00000000-0005-0000-0000-0000714E0000}"/>
    <cellStyle name="Normal 900 5 2" xfId="24967" xr:uid="{00000000-0005-0000-0000-0000724E0000}"/>
    <cellStyle name="Normal 900 6" xfId="17336" xr:uid="{00000000-0005-0000-0000-0000734E0000}"/>
    <cellStyle name="Normal 901" xfId="2391" xr:uid="{00000000-0005-0000-0000-0000744E0000}"/>
    <cellStyle name="Normal 901 2" xfId="5766" xr:uid="{00000000-0005-0000-0000-0000754E0000}"/>
    <cellStyle name="Normal 901 2 2" xfId="15617" xr:uid="{00000000-0005-0000-0000-0000764E0000}"/>
    <cellStyle name="Normal 901 2 2 2" xfId="23048" xr:uid="{00000000-0005-0000-0000-0000774E0000}"/>
    <cellStyle name="Normal 901 2 3" xfId="12753" xr:uid="{00000000-0005-0000-0000-0000784E0000}"/>
    <cellStyle name="Normal 901 2 4" xfId="20186" xr:uid="{00000000-0005-0000-0000-0000794E0000}"/>
    <cellStyle name="Normal 901 3" xfId="10274" xr:uid="{00000000-0005-0000-0000-00007A4E0000}"/>
    <cellStyle name="Normal 901 3 2" xfId="18545" xr:uid="{00000000-0005-0000-0000-00007B4E0000}"/>
    <cellStyle name="Normal 901 4" xfId="13976" xr:uid="{00000000-0005-0000-0000-00007C4E0000}"/>
    <cellStyle name="Normal 901 4 2" xfId="21407" xr:uid="{00000000-0005-0000-0000-00007D4E0000}"/>
    <cellStyle name="Normal 901 5" xfId="8805" xr:uid="{00000000-0005-0000-0000-00007E4E0000}"/>
    <cellStyle name="Normal 901 5 2" xfId="24968" xr:uid="{00000000-0005-0000-0000-00007F4E0000}"/>
    <cellStyle name="Normal 901 6" xfId="17337" xr:uid="{00000000-0005-0000-0000-0000804E0000}"/>
    <cellStyle name="Normal 902" xfId="2392" xr:uid="{00000000-0005-0000-0000-0000814E0000}"/>
    <cellStyle name="Normal 902 2" xfId="5767" xr:uid="{00000000-0005-0000-0000-0000824E0000}"/>
    <cellStyle name="Normal 902 2 2" xfId="15618" xr:uid="{00000000-0005-0000-0000-0000834E0000}"/>
    <cellStyle name="Normal 902 2 2 2" xfId="23049" xr:uid="{00000000-0005-0000-0000-0000844E0000}"/>
    <cellStyle name="Normal 902 2 3" xfId="12754" xr:uid="{00000000-0005-0000-0000-0000854E0000}"/>
    <cellStyle name="Normal 902 2 4" xfId="20187" xr:uid="{00000000-0005-0000-0000-0000864E0000}"/>
    <cellStyle name="Normal 902 3" xfId="10275" xr:uid="{00000000-0005-0000-0000-0000874E0000}"/>
    <cellStyle name="Normal 902 3 2" xfId="18546" xr:uid="{00000000-0005-0000-0000-0000884E0000}"/>
    <cellStyle name="Normal 902 4" xfId="13977" xr:uid="{00000000-0005-0000-0000-0000894E0000}"/>
    <cellStyle name="Normal 902 4 2" xfId="21408" xr:uid="{00000000-0005-0000-0000-00008A4E0000}"/>
    <cellStyle name="Normal 902 5" xfId="8806" xr:uid="{00000000-0005-0000-0000-00008B4E0000}"/>
    <cellStyle name="Normal 902 5 2" xfId="24974" xr:uid="{00000000-0005-0000-0000-00008C4E0000}"/>
    <cellStyle name="Normal 902 6" xfId="17338" xr:uid="{00000000-0005-0000-0000-00008D4E0000}"/>
    <cellStyle name="Normal 903" xfId="2393" xr:uid="{00000000-0005-0000-0000-00008E4E0000}"/>
    <cellStyle name="Normal 903 2" xfId="5768" xr:uid="{00000000-0005-0000-0000-00008F4E0000}"/>
    <cellStyle name="Normal 903 2 2" xfId="15619" xr:uid="{00000000-0005-0000-0000-0000904E0000}"/>
    <cellStyle name="Normal 903 2 2 2" xfId="23050" xr:uid="{00000000-0005-0000-0000-0000914E0000}"/>
    <cellStyle name="Normal 903 2 3" xfId="12755" xr:uid="{00000000-0005-0000-0000-0000924E0000}"/>
    <cellStyle name="Normal 903 2 4" xfId="20188" xr:uid="{00000000-0005-0000-0000-0000934E0000}"/>
    <cellStyle name="Normal 903 3" xfId="10276" xr:uid="{00000000-0005-0000-0000-0000944E0000}"/>
    <cellStyle name="Normal 903 3 2" xfId="18547" xr:uid="{00000000-0005-0000-0000-0000954E0000}"/>
    <cellStyle name="Normal 903 4" xfId="13978" xr:uid="{00000000-0005-0000-0000-0000964E0000}"/>
    <cellStyle name="Normal 903 4 2" xfId="21409" xr:uid="{00000000-0005-0000-0000-0000974E0000}"/>
    <cellStyle name="Normal 903 5" xfId="8807" xr:uid="{00000000-0005-0000-0000-0000984E0000}"/>
    <cellStyle name="Normal 903 5 2" xfId="24977" xr:uid="{00000000-0005-0000-0000-0000994E0000}"/>
    <cellStyle name="Normal 903 6" xfId="17339" xr:uid="{00000000-0005-0000-0000-00009A4E0000}"/>
    <cellStyle name="Normal 904" xfId="2394" xr:uid="{00000000-0005-0000-0000-00009B4E0000}"/>
    <cellStyle name="Normal 904 2" xfId="5769" xr:uid="{00000000-0005-0000-0000-00009C4E0000}"/>
    <cellStyle name="Normal 904 2 2" xfId="15620" xr:uid="{00000000-0005-0000-0000-00009D4E0000}"/>
    <cellStyle name="Normal 904 2 2 2" xfId="23051" xr:uid="{00000000-0005-0000-0000-00009E4E0000}"/>
    <cellStyle name="Normal 904 2 3" xfId="12756" xr:uid="{00000000-0005-0000-0000-00009F4E0000}"/>
    <cellStyle name="Normal 904 2 4" xfId="20189" xr:uid="{00000000-0005-0000-0000-0000A04E0000}"/>
    <cellStyle name="Normal 904 3" xfId="10277" xr:uid="{00000000-0005-0000-0000-0000A14E0000}"/>
    <cellStyle name="Normal 904 3 2" xfId="18548" xr:uid="{00000000-0005-0000-0000-0000A24E0000}"/>
    <cellStyle name="Normal 904 4" xfId="13979" xr:uid="{00000000-0005-0000-0000-0000A34E0000}"/>
    <cellStyle name="Normal 904 4 2" xfId="21410" xr:uid="{00000000-0005-0000-0000-0000A44E0000}"/>
    <cellStyle name="Normal 904 5" xfId="8808" xr:uid="{00000000-0005-0000-0000-0000A54E0000}"/>
    <cellStyle name="Normal 904 5 2" xfId="24994" xr:uid="{00000000-0005-0000-0000-0000A64E0000}"/>
    <cellStyle name="Normal 904 6" xfId="17340" xr:uid="{00000000-0005-0000-0000-0000A74E0000}"/>
    <cellStyle name="Normal 905" xfId="2395" xr:uid="{00000000-0005-0000-0000-0000A84E0000}"/>
    <cellStyle name="Normal 905 2" xfId="5770" xr:uid="{00000000-0005-0000-0000-0000A94E0000}"/>
    <cellStyle name="Normal 905 2 2" xfId="15621" xr:uid="{00000000-0005-0000-0000-0000AA4E0000}"/>
    <cellStyle name="Normal 905 2 2 2" xfId="23052" xr:uid="{00000000-0005-0000-0000-0000AB4E0000}"/>
    <cellStyle name="Normal 905 2 3" xfId="12757" xr:uid="{00000000-0005-0000-0000-0000AC4E0000}"/>
    <cellStyle name="Normal 905 2 4" xfId="20190" xr:uid="{00000000-0005-0000-0000-0000AD4E0000}"/>
    <cellStyle name="Normal 905 3" xfId="10278" xr:uid="{00000000-0005-0000-0000-0000AE4E0000}"/>
    <cellStyle name="Normal 905 3 2" xfId="18549" xr:uid="{00000000-0005-0000-0000-0000AF4E0000}"/>
    <cellStyle name="Normal 905 4" xfId="13980" xr:uid="{00000000-0005-0000-0000-0000B04E0000}"/>
    <cellStyle name="Normal 905 4 2" xfId="21411" xr:uid="{00000000-0005-0000-0000-0000B14E0000}"/>
    <cellStyle name="Normal 905 5" xfId="8809" xr:uid="{00000000-0005-0000-0000-0000B24E0000}"/>
    <cellStyle name="Normal 905 5 2" xfId="24978" xr:uid="{00000000-0005-0000-0000-0000B34E0000}"/>
    <cellStyle name="Normal 905 6" xfId="17341" xr:uid="{00000000-0005-0000-0000-0000B44E0000}"/>
    <cellStyle name="Normal 906" xfId="2396" xr:uid="{00000000-0005-0000-0000-0000B54E0000}"/>
    <cellStyle name="Normal 906 2" xfId="5771" xr:uid="{00000000-0005-0000-0000-0000B64E0000}"/>
    <cellStyle name="Normal 906 2 2" xfId="15622" xr:uid="{00000000-0005-0000-0000-0000B74E0000}"/>
    <cellStyle name="Normal 906 2 2 2" xfId="23053" xr:uid="{00000000-0005-0000-0000-0000B84E0000}"/>
    <cellStyle name="Normal 906 2 3" xfId="12758" xr:uid="{00000000-0005-0000-0000-0000B94E0000}"/>
    <cellStyle name="Normal 906 2 4" xfId="20191" xr:uid="{00000000-0005-0000-0000-0000BA4E0000}"/>
    <cellStyle name="Normal 906 3" xfId="10279" xr:uid="{00000000-0005-0000-0000-0000BB4E0000}"/>
    <cellStyle name="Normal 906 3 2" xfId="18550" xr:uid="{00000000-0005-0000-0000-0000BC4E0000}"/>
    <cellStyle name="Normal 906 4" xfId="13981" xr:uid="{00000000-0005-0000-0000-0000BD4E0000}"/>
    <cellStyle name="Normal 906 4 2" xfId="21412" xr:uid="{00000000-0005-0000-0000-0000BE4E0000}"/>
    <cellStyle name="Normal 906 5" xfId="8810" xr:uid="{00000000-0005-0000-0000-0000BF4E0000}"/>
    <cellStyle name="Normal 906 5 2" xfId="24989" xr:uid="{00000000-0005-0000-0000-0000C04E0000}"/>
    <cellStyle name="Normal 906 6" xfId="17342" xr:uid="{00000000-0005-0000-0000-0000C14E0000}"/>
    <cellStyle name="Normal 907" xfId="2397" xr:uid="{00000000-0005-0000-0000-0000C24E0000}"/>
    <cellStyle name="Normal 907 2" xfId="5772" xr:uid="{00000000-0005-0000-0000-0000C34E0000}"/>
    <cellStyle name="Normal 907 2 2" xfId="15623" xr:uid="{00000000-0005-0000-0000-0000C44E0000}"/>
    <cellStyle name="Normal 907 2 2 2" xfId="23054" xr:uid="{00000000-0005-0000-0000-0000C54E0000}"/>
    <cellStyle name="Normal 907 2 3" xfId="12759" xr:uid="{00000000-0005-0000-0000-0000C64E0000}"/>
    <cellStyle name="Normal 907 2 4" xfId="20192" xr:uid="{00000000-0005-0000-0000-0000C74E0000}"/>
    <cellStyle name="Normal 907 3" xfId="10280" xr:uid="{00000000-0005-0000-0000-0000C84E0000}"/>
    <cellStyle name="Normal 907 3 2" xfId="18551" xr:uid="{00000000-0005-0000-0000-0000C94E0000}"/>
    <cellStyle name="Normal 907 4" xfId="13982" xr:uid="{00000000-0005-0000-0000-0000CA4E0000}"/>
    <cellStyle name="Normal 907 4 2" xfId="21413" xr:uid="{00000000-0005-0000-0000-0000CB4E0000}"/>
    <cellStyle name="Normal 907 5" xfId="8811" xr:uid="{00000000-0005-0000-0000-0000CC4E0000}"/>
    <cellStyle name="Normal 907 5 2" xfId="24988" xr:uid="{00000000-0005-0000-0000-0000CD4E0000}"/>
    <cellStyle name="Normal 907 6" xfId="17343" xr:uid="{00000000-0005-0000-0000-0000CE4E0000}"/>
    <cellStyle name="Normal 908" xfId="2398" xr:uid="{00000000-0005-0000-0000-0000CF4E0000}"/>
    <cellStyle name="Normal 908 2" xfId="5773" xr:uid="{00000000-0005-0000-0000-0000D04E0000}"/>
    <cellStyle name="Normal 908 2 2" xfId="15624" xr:uid="{00000000-0005-0000-0000-0000D14E0000}"/>
    <cellStyle name="Normal 908 2 2 2" xfId="23055" xr:uid="{00000000-0005-0000-0000-0000D24E0000}"/>
    <cellStyle name="Normal 908 2 3" xfId="12760" xr:uid="{00000000-0005-0000-0000-0000D34E0000}"/>
    <cellStyle name="Normal 908 2 4" xfId="20193" xr:uid="{00000000-0005-0000-0000-0000D44E0000}"/>
    <cellStyle name="Normal 908 3" xfId="10281" xr:uid="{00000000-0005-0000-0000-0000D54E0000}"/>
    <cellStyle name="Normal 908 3 2" xfId="18552" xr:uid="{00000000-0005-0000-0000-0000D64E0000}"/>
    <cellStyle name="Normal 908 4" xfId="13983" xr:uid="{00000000-0005-0000-0000-0000D74E0000}"/>
    <cellStyle name="Normal 908 4 2" xfId="21414" xr:uid="{00000000-0005-0000-0000-0000D84E0000}"/>
    <cellStyle name="Normal 908 5" xfId="8812" xr:uid="{00000000-0005-0000-0000-0000D94E0000}"/>
    <cellStyle name="Normal 908 5 2" xfId="24992" xr:uid="{00000000-0005-0000-0000-0000DA4E0000}"/>
    <cellStyle name="Normal 908 6" xfId="17344" xr:uid="{00000000-0005-0000-0000-0000DB4E0000}"/>
    <cellStyle name="Normal 909" xfId="2399" xr:uid="{00000000-0005-0000-0000-0000DC4E0000}"/>
    <cellStyle name="Normal 909 2" xfId="5774" xr:uid="{00000000-0005-0000-0000-0000DD4E0000}"/>
    <cellStyle name="Normal 909 2 2" xfId="15625" xr:uid="{00000000-0005-0000-0000-0000DE4E0000}"/>
    <cellStyle name="Normal 909 2 2 2" xfId="23056" xr:uid="{00000000-0005-0000-0000-0000DF4E0000}"/>
    <cellStyle name="Normal 909 2 3" xfId="12761" xr:uid="{00000000-0005-0000-0000-0000E04E0000}"/>
    <cellStyle name="Normal 909 2 4" xfId="20194" xr:uid="{00000000-0005-0000-0000-0000E14E0000}"/>
    <cellStyle name="Normal 909 3" xfId="10282" xr:uid="{00000000-0005-0000-0000-0000E24E0000}"/>
    <cellStyle name="Normal 909 3 2" xfId="18553" xr:uid="{00000000-0005-0000-0000-0000E34E0000}"/>
    <cellStyle name="Normal 909 4" xfId="13984" xr:uid="{00000000-0005-0000-0000-0000E44E0000}"/>
    <cellStyle name="Normal 909 4 2" xfId="21415" xr:uid="{00000000-0005-0000-0000-0000E54E0000}"/>
    <cellStyle name="Normal 909 5" xfId="8813" xr:uid="{00000000-0005-0000-0000-0000E64E0000}"/>
    <cellStyle name="Normal 909 5 2" xfId="24980" xr:uid="{00000000-0005-0000-0000-0000E74E0000}"/>
    <cellStyle name="Normal 909 6" xfId="17345" xr:uid="{00000000-0005-0000-0000-0000E84E0000}"/>
    <cellStyle name="Normal 91" xfId="2400" xr:uid="{00000000-0005-0000-0000-0000E94E0000}"/>
    <cellStyle name="Normal 91 2" xfId="5775" xr:uid="{00000000-0005-0000-0000-0000EA4E0000}"/>
    <cellStyle name="Normal 91 2 2" xfId="15626" xr:uid="{00000000-0005-0000-0000-0000EB4E0000}"/>
    <cellStyle name="Normal 91 2 2 2" xfId="23057" xr:uid="{00000000-0005-0000-0000-0000EC4E0000}"/>
    <cellStyle name="Normal 91 2 3" xfId="12762" xr:uid="{00000000-0005-0000-0000-0000ED4E0000}"/>
    <cellStyle name="Normal 91 2 4" xfId="20195" xr:uid="{00000000-0005-0000-0000-0000EE4E0000}"/>
    <cellStyle name="Normal 91 3" xfId="10283" xr:uid="{00000000-0005-0000-0000-0000EF4E0000}"/>
    <cellStyle name="Normal 91 3 2" xfId="18554" xr:uid="{00000000-0005-0000-0000-0000F04E0000}"/>
    <cellStyle name="Normal 91 4" xfId="13985" xr:uid="{00000000-0005-0000-0000-0000F14E0000}"/>
    <cellStyle name="Normal 91 4 2" xfId="21416" xr:uid="{00000000-0005-0000-0000-0000F24E0000}"/>
    <cellStyle name="Normal 91 5" xfId="16141" xr:uid="{00000000-0005-0000-0000-0000F34E0000}"/>
    <cellStyle name="Normal 91 5 2" xfId="23572" xr:uid="{00000000-0005-0000-0000-0000F44E0000}"/>
    <cellStyle name="Normal 91 6" xfId="8814" xr:uid="{00000000-0005-0000-0000-0000F54E0000}"/>
    <cellStyle name="Normal 91 6 2" xfId="24003" xr:uid="{00000000-0005-0000-0000-0000F64E0000}"/>
    <cellStyle name="Normal 91 7" xfId="17346" xr:uid="{00000000-0005-0000-0000-0000F74E0000}"/>
    <cellStyle name="Normal 910" xfId="2401" xr:uid="{00000000-0005-0000-0000-0000F84E0000}"/>
    <cellStyle name="Normal 910 2" xfId="5776" xr:uid="{00000000-0005-0000-0000-0000F94E0000}"/>
    <cellStyle name="Normal 910 2 2" xfId="15627" xr:uid="{00000000-0005-0000-0000-0000FA4E0000}"/>
    <cellStyle name="Normal 910 2 2 2" xfId="23058" xr:uid="{00000000-0005-0000-0000-0000FB4E0000}"/>
    <cellStyle name="Normal 910 2 3" xfId="12763" xr:uid="{00000000-0005-0000-0000-0000FC4E0000}"/>
    <cellStyle name="Normal 910 2 4" xfId="20196" xr:uid="{00000000-0005-0000-0000-0000FD4E0000}"/>
    <cellStyle name="Normal 910 3" xfId="10284" xr:uid="{00000000-0005-0000-0000-0000FE4E0000}"/>
    <cellStyle name="Normal 910 3 2" xfId="18555" xr:uid="{00000000-0005-0000-0000-0000FF4E0000}"/>
    <cellStyle name="Normal 910 4" xfId="13986" xr:uid="{00000000-0005-0000-0000-0000004F0000}"/>
    <cellStyle name="Normal 910 4 2" xfId="21417" xr:uid="{00000000-0005-0000-0000-0000014F0000}"/>
    <cellStyle name="Normal 910 5" xfId="8815" xr:uid="{00000000-0005-0000-0000-0000024F0000}"/>
    <cellStyle name="Normal 910 5 2" xfId="24986" xr:uid="{00000000-0005-0000-0000-0000034F0000}"/>
    <cellStyle name="Normal 910 6" xfId="17347" xr:uid="{00000000-0005-0000-0000-0000044F0000}"/>
    <cellStyle name="Normal 911" xfId="2402" xr:uid="{00000000-0005-0000-0000-0000054F0000}"/>
    <cellStyle name="Normal 911 2" xfId="5777" xr:uid="{00000000-0005-0000-0000-0000064F0000}"/>
    <cellStyle name="Normal 911 2 2" xfId="15628" xr:uid="{00000000-0005-0000-0000-0000074F0000}"/>
    <cellStyle name="Normal 911 2 2 2" xfId="23059" xr:uid="{00000000-0005-0000-0000-0000084F0000}"/>
    <cellStyle name="Normal 911 2 3" xfId="12764" xr:uid="{00000000-0005-0000-0000-0000094F0000}"/>
    <cellStyle name="Normal 911 2 4" xfId="20197" xr:uid="{00000000-0005-0000-0000-00000A4F0000}"/>
    <cellStyle name="Normal 911 3" xfId="10285" xr:uid="{00000000-0005-0000-0000-00000B4F0000}"/>
    <cellStyle name="Normal 911 3 2" xfId="18556" xr:uid="{00000000-0005-0000-0000-00000C4F0000}"/>
    <cellStyle name="Normal 911 4" xfId="13987" xr:uid="{00000000-0005-0000-0000-00000D4F0000}"/>
    <cellStyle name="Normal 911 4 2" xfId="21418" xr:uid="{00000000-0005-0000-0000-00000E4F0000}"/>
    <cellStyle name="Normal 911 5" xfId="8816" xr:uid="{00000000-0005-0000-0000-00000F4F0000}"/>
    <cellStyle name="Normal 911 5 2" xfId="24975" xr:uid="{00000000-0005-0000-0000-0000104F0000}"/>
    <cellStyle name="Normal 911 6" xfId="17348" xr:uid="{00000000-0005-0000-0000-0000114F0000}"/>
    <cellStyle name="Normal 912" xfId="2403" xr:uid="{00000000-0005-0000-0000-0000124F0000}"/>
    <cellStyle name="Normal 912 2" xfId="5778" xr:uid="{00000000-0005-0000-0000-0000134F0000}"/>
    <cellStyle name="Normal 912 2 2" xfId="15629" xr:uid="{00000000-0005-0000-0000-0000144F0000}"/>
    <cellStyle name="Normal 912 2 2 2" xfId="23060" xr:uid="{00000000-0005-0000-0000-0000154F0000}"/>
    <cellStyle name="Normal 912 2 3" xfId="12765" xr:uid="{00000000-0005-0000-0000-0000164F0000}"/>
    <cellStyle name="Normal 912 2 4" xfId="20198" xr:uid="{00000000-0005-0000-0000-0000174F0000}"/>
    <cellStyle name="Normal 912 3" xfId="10286" xr:uid="{00000000-0005-0000-0000-0000184F0000}"/>
    <cellStyle name="Normal 912 3 2" xfId="18557" xr:uid="{00000000-0005-0000-0000-0000194F0000}"/>
    <cellStyle name="Normal 912 4" xfId="13988" xr:uid="{00000000-0005-0000-0000-00001A4F0000}"/>
    <cellStyle name="Normal 912 4 2" xfId="21419" xr:uid="{00000000-0005-0000-0000-00001B4F0000}"/>
    <cellStyle name="Normal 912 5" xfId="8817" xr:uid="{00000000-0005-0000-0000-00001C4F0000}"/>
    <cellStyle name="Normal 912 5 2" xfId="24976" xr:uid="{00000000-0005-0000-0000-00001D4F0000}"/>
    <cellStyle name="Normal 912 6" xfId="17349" xr:uid="{00000000-0005-0000-0000-00001E4F0000}"/>
    <cellStyle name="Normal 913" xfId="2404" xr:uid="{00000000-0005-0000-0000-00001F4F0000}"/>
    <cellStyle name="Normal 913 2" xfId="5779" xr:uid="{00000000-0005-0000-0000-0000204F0000}"/>
    <cellStyle name="Normal 913 2 2" xfId="15630" xr:uid="{00000000-0005-0000-0000-0000214F0000}"/>
    <cellStyle name="Normal 913 2 2 2" xfId="23061" xr:uid="{00000000-0005-0000-0000-0000224F0000}"/>
    <cellStyle name="Normal 913 2 3" xfId="12766" xr:uid="{00000000-0005-0000-0000-0000234F0000}"/>
    <cellStyle name="Normal 913 2 4" xfId="20199" xr:uid="{00000000-0005-0000-0000-0000244F0000}"/>
    <cellStyle name="Normal 913 3" xfId="10287" xr:uid="{00000000-0005-0000-0000-0000254F0000}"/>
    <cellStyle name="Normal 913 3 2" xfId="18558" xr:uid="{00000000-0005-0000-0000-0000264F0000}"/>
    <cellStyle name="Normal 913 4" xfId="13989" xr:uid="{00000000-0005-0000-0000-0000274F0000}"/>
    <cellStyle name="Normal 913 4 2" xfId="21420" xr:uid="{00000000-0005-0000-0000-0000284F0000}"/>
    <cellStyle name="Normal 913 5" xfId="8818" xr:uid="{00000000-0005-0000-0000-0000294F0000}"/>
    <cellStyle name="Normal 913 5 2" xfId="24981" xr:uid="{00000000-0005-0000-0000-00002A4F0000}"/>
    <cellStyle name="Normal 913 6" xfId="17350" xr:uid="{00000000-0005-0000-0000-00002B4F0000}"/>
    <cellStyle name="Normal 914" xfId="2405" xr:uid="{00000000-0005-0000-0000-00002C4F0000}"/>
    <cellStyle name="Normal 914 2" xfId="5780" xr:uid="{00000000-0005-0000-0000-00002D4F0000}"/>
    <cellStyle name="Normal 914 2 2" xfId="15631" xr:uid="{00000000-0005-0000-0000-00002E4F0000}"/>
    <cellStyle name="Normal 914 2 2 2" xfId="23062" xr:uid="{00000000-0005-0000-0000-00002F4F0000}"/>
    <cellStyle name="Normal 914 2 3" xfId="12767" xr:uid="{00000000-0005-0000-0000-0000304F0000}"/>
    <cellStyle name="Normal 914 2 4" xfId="20200" xr:uid="{00000000-0005-0000-0000-0000314F0000}"/>
    <cellStyle name="Normal 914 3" xfId="10288" xr:uid="{00000000-0005-0000-0000-0000324F0000}"/>
    <cellStyle name="Normal 914 3 2" xfId="18559" xr:uid="{00000000-0005-0000-0000-0000334F0000}"/>
    <cellStyle name="Normal 914 4" xfId="13990" xr:uid="{00000000-0005-0000-0000-0000344F0000}"/>
    <cellStyle name="Normal 914 4 2" xfId="21421" xr:uid="{00000000-0005-0000-0000-0000354F0000}"/>
    <cellStyle name="Normal 914 5" xfId="8819" xr:uid="{00000000-0005-0000-0000-0000364F0000}"/>
    <cellStyle name="Normal 914 5 2" xfId="24983" xr:uid="{00000000-0005-0000-0000-0000374F0000}"/>
    <cellStyle name="Normal 914 6" xfId="17351" xr:uid="{00000000-0005-0000-0000-0000384F0000}"/>
    <cellStyle name="Normal 915" xfId="2406" xr:uid="{00000000-0005-0000-0000-0000394F0000}"/>
    <cellStyle name="Normal 915 2" xfId="5781" xr:uid="{00000000-0005-0000-0000-00003A4F0000}"/>
    <cellStyle name="Normal 915 2 2" xfId="15632" xr:uid="{00000000-0005-0000-0000-00003B4F0000}"/>
    <cellStyle name="Normal 915 2 2 2" xfId="23063" xr:uid="{00000000-0005-0000-0000-00003C4F0000}"/>
    <cellStyle name="Normal 915 2 3" xfId="12768" xr:uid="{00000000-0005-0000-0000-00003D4F0000}"/>
    <cellStyle name="Normal 915 2 4" xfId="20201" xr:uid="{00000000-0005-0000-0000-00003E4F0000}"/>
    <cellStyle name="Normal 915 3" xfId="10289" xr:uid="{00000000-0005-0000-0000-00003F4F0000}"/>
    <cellStyle name="Normal 915 3 2" xfId="18560" xr:uid="{00000000-0005-0000-0000-0000404F0000}"/>
    <cellStyle name="Normal 915 4" xfId="13991" xr:uid="{00000000-0005-0000-0000-0000414F0000}"/>
    <cellStyle name="Normal 915 4 2" xfId="21422" xr:uid="{00000000-0005-0000-0000-0000424F0000}"/>
    <cellStyle name="Normal 915 5" xfId="8820" xr:uid="{00000000-0005-0000-0000-0000434F0000}"/>
    <cellStyle name="Normal 915 5 2" xfId="25006" xr:uid="{00000000-0005-0000-0000-0000444F0000}"/>
    <cellStyle name="Normal 915 6" xfId="17352" xr:uid="{00000000-0005-0000-0000-0000454F0000}"/>
    <cellStyle name="Normal 916" xfId="2407" xr:uid="{00000000-0005-0000-0000-0000464F0000}"/>
    <cellStyle name="Normal 916 2" xfId="5782" xr:uid="{00000000-0005-0000-0000-0000474F0000}"/>
    <cellStyle name="Normal 916 2 2" xfId="15633" xr:uid="{00000000-0005-0000-0000-0000484F0000}"/>
    <cellStyle name="Normal 916 2 2 2" xfId="23064" xr:uid="{00000000-0005-0000-0000-0000494F0000}"/>
    <cellStyle name="Normal 916 2 3" xfId="12769" xr:uid="{00000000-0005-0000-0000-00004A4F0000}"/>
    <cellStyle name="Normal 916 2 4" xfId="20202" xr:uid="{00000000-0005-0000-0000-00004B4F0000}"/>
    <cellStyle name="Normal 916 3" xfId="10290" xr:uid="{00000000-0005-0000-0000-00004C4F0000}"/>
    <cellStyle name="Normal 916 3 2" xfId="18561" xr:uid="{00000000-0005-0000-0000-00004D4F0000}"/>
    <cellStyle name="Normal 916 4" xfId="13992" xr:uid="{00000000-0005-0000-0000-00004E4F0000}"/>
    <cellStyle name="Normal 916 4 2" xfId="21423" xr:uid="{00000000-0005-0000-0000-00004F4F0000}"/>
    <cellStyle name="Normal 916 5" xfId="8821" xr:uid="{00000000-0005-0000-0000-0000504F0000}"/>
    <cellStyle name="Normal 916 5 2" xfId="24984" xr:uid="{00000000-0005-0000-0000-0000514F0000}"/>
    <cellStyle name="Normal 916 6" xfId="17353" xr:uid="{00000000-0005-0000-0000-0000524F0000}"/>
    <cellStyle name="Normal 917" xfId="2408" xr:uid="{00000000-0005-0000-0000-0000534F0000}"/>
    <cellStyle name="Normal 917 2" xfId="5783" xr:uid="{00000000-0005-0000-0000-0000544F0000}"/>
    <cellStyle name="Normal 917 2 2" xfId="15634" xr:uid="{00000000-0005-0000-0000-0000554F0000}"/>
    <cellStyle name="Normal 917 2 2 2" xfId="23065" xr:uid="{00000000-0005-0000-0000-0000564F0000}"/>
    <cellStyle name="Normal 917 2 3" xfId="12770" xr:uid="{00000000-0005-0000-0000-0000574F0000}"/>
    <cellStyle name="Normal 917 2 4" xfId="20203" xr:uid="{00000000-0005-0000-0000-0000584F0000}"/>
    <cellStyle name="Normal 917 3" xfId="10291" xr:uid="{00000000-0005-0000-0000-0000594F0000}"/>
    <cellStyle name="Normal 917 3 2" xfId="18562" xr:uid="{00000000-0005-0000-0000-00005A4F0000}"/>
    <cellStyle name="Normal 917 4" xfId="13993" xr:uid="{00000000-0005-0000-0000-00005B4F0000}"/>
    <cellStyle name="Normal 917 4 2" xfId="21424" xr:uid="{00000000-0005-0000-0000-00005C4F0000}"/>
    <cellStyle name="Normal 917 5" xfId="8822" xr:uid="{00000000-0005-0000-0000-00005D4F0000}"/>
    <cellStyle name="Normal 917 5 2" xfId="25005" xr:uid="{00000000-0005-0000-0000-00005E4F0000}"/>
    <cellStyle name="Normal 917 6" xfId="17354" xr:uid="{00000000-0005-0000-0000-00005F4F0000}"/>
    <cellStyle name="Normal 918" xfId="2409" xr:uid="{00000000-0005-0000-0000-0000604F0000}"/>
    <cellStyle name="Normal 918 2" xfId="5784" xr:uid="{00000000-0005-0000-0000-0000614F0000}"/>
    <cellStyle name="Normal 918 2 2" xfId="15635" xr:uid="{00000000-0005-0000-0000-0000624F0000}"/>
    <cellStyle name="Normal 918 2 2 2" xfId="23066" xr:uid="{00000000-0005-0000-0000-0000634F0000}"/>
    <cellStyle name="Normal 918 2 3" xfId="12771" xr:uid="{00000000-0005-0000-0000-0000644F0000}"/>
    <cellStyle name="Normal 918 2 4" xfId="20204" xr:uid="{00000000-0005-0000-0000-0000654F0000}"/>
    <cellStyle name="Normal 918 3" xfId="10292" xr:uid="{00000000-0005-0000-0000-0000664F0000}"/>
    <cellStyle name="Normal 918 3 2" xfId="18563" xr:uid="{00000000-0005-0000-0000-0000674F0000}"/>
    <cellStyle name="Normal 918 4" xfId="13994" xr:uid="{00000000-0005-0000-0000-0000684F0000}"/>
    <cellStyle name="Normal 918 4 2" xfId="21425" xr:uid="{00000000-0005-0000-0000-0000694F0000}"/>
    <cellStyle name="Normal 918 5" xfId="8823" xr:uid="{00000000-0005-0000-0000-00006A4F0000}"/>
    <cellStyle name="Normal 918 5 2" xfId="24993" xr:uid="{00000000-0005-0000-0000-00006B4F0000}"/>
    <cellStyle name="Normal 918 6" xfId="17355" xr:uid="{00000000-0005-0000-0000-00006C4F0000}"/>
    <cellStyle name="Normal 919" xfId="2410" xr:uid="{00000000-0005-0000-0000-00006D4F0000}"/>
    <cellStyle name="Normal 919 2" xfId="5785" xr:uid="{00000000-0005-0000-0000-00006E4F0000}"/>
    <cellStyle name="Normal 919 2 2" xfId="15636" xr:uid="{00000000-0005-0000-0000-00006F4F0000}"/>
    <cellStyle name="Normal 919 2 2 2" xfId="23067" xr:uid="{00000000-0005-0000-0000-0000704F0000}"/>
    <cellStyle name="Normal 919 2 3" xfId="12772" xr:uid="{00000000-0005-0000-0000-0000714F0000}"/>
    <cellStyle name="Normal 919 2 4" xfId="20205" xr:uid="{00000000-0005-0000-0000-0000724F0000}"/>
    <cellStyle name="Normal 919 3" xfId="10293" xr:uid="{00000000-0005-0000-0000-0000734F0000}"/>
    <cellStyle name="Normal 919 3 2" xfId="18564" xr:uid="{00000000-0005-0000-0000-0000744F0000}"/>
    <cellStyle name="Normal 919 4" xfId="13995" xr:uid="{00000000-0005-0000-0000-0000754F0000}"/>
    <cellStyle name="Normal 919 4 2" xfId="21426" xr:uid="{00000000-0005-0000-0000-0000764F0000}"/>
    <cellStyle name="Normal 919 5" xfId="8824" xr:uid="{00000000-0005-0000-0000-0000774F0000}"/>
    <cellStyle name="Normal 919 5 2" xfId="24985" xr:uid="{00000000-0005-0000-0000-0000784F0000}"/>
    <cellStyle name="Normal 919 6" xfId="17356" xr:uid="{00000000-0005-0000-0000-0000794F0000}"/>
    <cellStyle name="Normal 92" xfId="2411" xr:uid="{00000000-0005-0000-0000-00007A4F0000}"/>
    <cellStyle name="Normal 92 2" xfId="5786" xr:uid="{00000000-0005-0000-0000-00007B4F0000}"/>
    <cellStyle name="Normal 92 2 2" xfId="15637" xr:uid="{00000000-0005-0000-0000-00007C4F0000}"/>
    <cellStyle name="Normal 92 2 2 2" xfId="23068" xr:uid="{00000000-0005-0000-0000-00007D4F0000}"/>
    <cellStyle name="Normal 92 2 3" xfId="12773" xr:uid="{00000000-0005-0000-0000-00007E4F0000}"/>
    <cellStyle name="Normal 92 2 4" xfId="20206" xr:uid="{00000000-0005-0000-0000-00007F4F0000}"/>
    <cellStyle name="Normal 92 3" xfId="10294" xr:uid="{00000000-0005-0000-0000-0000804F0000}"/>
    <cellStyle name="Normal 92 3 2" xfId="18565" xr:uid="{00000000-0005-0000-0000-0000814F0000}"/>
    <cellStyle name="Normal 92 4" xfId="13996" xr:uid="{00000000-0005-0000-0000-0000824F0000}"/>
    <cellStyle name="Normal 92 4 2" xfId="21427" xr:uid="{00000000-0005-0000-0000-0000834F0000}"/>
    <cellStyle name="Normal 92 5" xfId="16142" xr:uid="{00000000-0005-0000-0000-0000844F0000}"/>
    <cellStyle name="Normal 92 5 2" xfId="23573" xr:uid="{00000000-0005-0000-0000-0000854F0000}"/>
    <cellStyle name="Normal 92 6" xfId="8825" xr:uid="{00000000-0005-0000-0000-0000864F0000}"/>
    <cellStyle name="Normal 92 6 2" xfId="24004" xr:uid="{00000000-0005-0000-0000-0000874F0000}"/>
    <cellStyle name="Normal 92 7" xfId="17357" xr:uid="{00000000-0005-0000-0000-0000884F0000}"/>
    <cellStyle name="Normal 920" xfId="2412" xr:uid="{00000000-0005-0000-0000-0000894F0000}"/>
    <cellStyle name="Normal 920 2" xfId="5787" xr:uid="{00000000-0005-0000-0000-00008A4F0000}"/>
    <cellStyle name="Normal 920 2 2" xfId="15638" xr:uid="{00000000-0005-0000-0000-00008B4F0000}"/>
    <cellStyle name="Normal 920 2 2 2" xfId="23069" xr:uid="{00000000-0005-0000-0000-00008C4F0000}"/>
    <cellStyle name="Normal 920 2 3" xfId="12774" xr:uid="{00000000-0005-0000-0000-00008D4F0000}"/>
    <cellStyle name="Normal 920 2 4" xfId="20207" xr:uid="{00000000-0005-0000-0000-00008E4F0000}"/>
    <cellStyle name="Normal 920 3" xfId="10295" xr:uid="{00000000-0005-0000-0000-00008F4F0000}"/>
    <cellStyle name="Normal 920 3 2" xfId="18566" xr:uid="{00000000-0005-0000-0000-0000904F0000}"/>
    <cellStyle name="Normal 920 4" xfId="13997" xr:uid="{00000000-0005-0000-0000-0000914F0000}"/>
    <cellStyle name="Normal 920 4 2" xfId="21428" xr:uid="{00000000-0005-0000-0000-0000924F0000}"/>
    <cellStyle name="Normal 920 5" xfId="8826" xr:uid="{00000000-0005-0000-0000-0000934F0000}"/>
    <cellStyle name="Normal 920 5 2" xfId="24991" xr:uid="{00000000-0005-0000-0000-0000944F0000}"/>
    <cellStyle name="Normal 920 6" xfId="17358" xr:uid="{00000000-0005-0000-0000-0000954F0000}"/>
    <cellStyle name="Normal 921" xfId="2413" xr:uid="{00000000-0005-0000-0000-0000964F0000}"/>
    <cellStyle name="Normal 921 2" xfId="5788" xr:uid="{00000000-0005-0000-0000-0000974F0000}"/>
    <cellStyle name="Normal 921 2 2" xfId="15639" xr:uid="{00000000-0005-0000-0000-0000984F0000}"/>
    <cellStyle name="Normal 921 2 2 2" xfId="23070" xr:uid="{00000000-0005-0000-0000-0000994F0000}"/>
    <cellStyle name="Normal 921 2 3" xfId="12775" xr:uid="{00000000-0005-0000-0000-00009A4F0000}"/>
    <cellStyle name="Normal 921 2 4" xfId="20208" xr:uid="{00000000-0005-0000-0000-00009B4F0000}"/>
    <cellStyle name="Normal 921 3" xfId="10296" xr:uid="{00000000-0005-0000-0000-00009C4F0000}"/>
    <cellStyle name="Normal 921 3 2" xfId="18567" xr:uid="{00000000-0005-0000-0000-00009D4F0000}"/>
    <cellStyle name="Normal 921 4" xfId="13998" xr:uid="{00000000-0005-0000-0000-00009E4F0000}"/>
    <cellStyle name="Normal 921 4 2" xfId="21429" xr:uid="{00000000-0005-0000-0000-00009F4F0000}"/>
    <cellStyle name="Normal 921 5" xfId="8827" xr:uid="{00000000-0005-0000-0000-0000A04F0000}"/>
    <cellStyle name="Normal 921 5 2" xfId="25007" xr:uid="{00000000-0005-0000-0000-0000A14F0000}"/>
    <cellStyle name="Normal 921 6" xfId="17359" xr:uid="{00000000-0005-0000-0000-0000A24F0000}"/>
    <cellStyle name="Normal 922" xfId="2414" xr:uid="{00000000-0005-0000-0000-0000A34F0000}"/>
    <cellStyle name="Normal 922 2" xfId="5789" xr:uid="{00000000-0005-0000-0000-0000A44F0000}"/>
    <cellStyle name="Normal 922 2 2" xfId="15640" xr:uid="{00000000-0005-0000-0000-0000A54F0000}"/>
    <cellStyle name="Normal 922 2 2 2" xfId="23071" xr:uid="{00000000-0005-0000-0000-0000A64F0000}"/>
    <cellStyle name="Normal 922 2 3" xfId="12776" xr:uid="{00000000-0005-0000-0000-0000A74F0000}"/>
    <cellStyle name="Normal 922 2 4" xfId="20209" xr:uid="{00000000-0005-0000-0000-0000A84F0000}"/>
    <cellStyle name="Normal 922 3" xfId="10297" xr:uid="{00000000-0005-0000-0000-0000A94F0000}"/>
    <cellStyle name="Normal 922 3 2" xfId="18568" xr:uid="{00000000-0005-0000-0000-0000AA4F0000}"/>
    <cellStyle name="Normal 922 4" xfId="13999" xr:uid="{00000000-0005-0000-0000-0000AB4F0000}"/>
    <cellStyle name="Normal 922 4 2" xfId="21430" xr:uid="{00000000-0005-0000-0000-0000AC4F0000}"/>
    <cellStyle name="Normal 922 5" xfId="8828" xr:uid="{00000000-0005-0000-0000-0000AD4F0000}"/>
    <cellStyle name="Normal 922 5 2" xfId="24982" xr:uid="{00000000-0005-0000-0000-0000AE4F0000}"/>
    <cellStyle name="Normal 922 6" xfId="17360" xr:uid="{00000000-0005-0000-0000-0000AF4F0000}"/>
    <cellStyle name="Normal 923" xfId="2415" xr:uid="{00000000-0005-0000-0000-0000B04F0000}"/>
    <cellStyle name="Normal 923 2" xfId="5790" xr:uid="{00000000-0005-0000-0000-0000B14F0000}"/>
    <cellStyle name="Normal 923 2 2" xfId="15641" xr:uid="{00000000-0005-0000-0000-0000B24F0000}"/>
    <cellStyle name="Normal 923 2 2 2" xfId="23072" xr:uid="{00000000-0005-0000-0000-0000B34F0000}"/>
    <cellStyle name="Normal 923 2 3" xfId="12777" xr:uid="{00000000-0005-0000-0000-0000B44F0000}"/>
    <cellStyle name="Normal 923 2 4" xfId="20210" xr:uid="{00000000-0005-0000-0000-0000B54F0000}"/>
    <cellStyle name="Normal 923 3" xfId="10298" xr:uid="{00000000-0005-0000-0000-0000B64F0000}"/>
    <cellStyle name="Normal 923 3 2" xfId="18569" xr:uid="{00000000-0005-0000-0000-0000B74F0000}"/>
    <cellStyle name="Normal 923 4" xfId="14000" xr:uid="{00000000-0005-0000-0000-0000B84F0000}"/>
    <cellStyle name="Normal 923 4 2" xfId="21431" xr:uid="{00000000-0005-0000-0000-0000B94F0000}"/>
    <cellStyle name="Normal 923 5" xfId="8829" xr:uid="{00000000-0005-0000-0000-0000BA4F0000}"/>
    <cellStyle name="Normal 923 5 2" xfId="24987" xr:uid="{00000000-0005-0000-0000-0000BB4F0000}"/>
    <cellStyle name="Normal 923 6" xfId="17361" xr:uid="{00000000-0005-0000-0000-0000BC4F0000}"/>
    <cellStyle name="Normal 924" xfId="2416" xr:uid="{00000000-0005-0000-0000-0000BD4F0000}"/>
    <cellStyle name="Normal 924 2" xfId="5791" xr:uid="{00000000-0005-0000-0000-0000BE4F0000}"/>
    <cellStyle name="Normal 924 2 2" xfId="15642" xr:uid="{00000000-0005-0000-0000-0000BF4F0000}"/>
    <cellStyle name="Normal 924 2 2 2" xfId="23073" xr:uid="{00000000-0005-0000-0000-0000C04F0000}"/>
    <cellStyle name="Normal 924 2 3" xfId="12778" xr:uid="{00000000-0005-0000-0000-0000C14F0000}"/>
    <cellStyle name="Normal 924 2 4" xfId="20211" xr:uid="{00000000-0005-0000-0000-0000C24F0000}"/>
    <cellStyle name="Normal 924 3" xfId="10299" xr:uid="{00000000-0005-0000-0000-0000C34F0000}"/>
    <cellStyle name="Normal 924 3 2" xfId="18570" xr:uid="{00000000-0005-0000-0000-0000C44F0000}"/>
    <cellStyle name="Normal 924 4" xfId="14001" xr:uid="{00000000-0005-0000-0000-0000C54F0000}"/>
    <cellStyle name="Normal 924 4 2" xfId="21432" xr:uid="{00000000-0005-0000-0000-0000C64F0000}"/>
    <cellStyle name="Normal 924 5" xfId="8830" xr:uid="{00000000-0005-0000-0000-0000C74F0000}"/>
    <cellStyle name="Normal 924 5 2" xfId="24979" xr:uid="{00000000-0005-0000-0000-0000C84F0000}"/>
    <cellStyle name="Normal 924 6" xfId="17362" xr:uid="{00000000-0005-0000-0000-0000C94F0000}"/>
    <cellStyle name="Normal 925" xfId="2417" xr:uid="{00000000-0005-0000-0000-0000CA4F0000}"/>
    <cellStyle name="Normal 925 2" xfId="5792" xr:uid="{00000000-0005-0000-0000-0000CB4F0000}"/>
    <cellStyle name="Normal 925 2 2" xfId="15643" xr:uid="{00000000-0005-0000-0000-0000CC4F0000}"/>
    <cellStyle name="Normal 925 2 2 2" xfId="23074" xr:uid="{00000000-0005-0000-0000-0000CD4F0000}"/>
    <cellStyle name="Normal 925 2 3" xfId="12779" xr:uid="{00000000-0005-0000-0000-0000CE4F0000}"/>
    <cellStyle name="Normal 925 2 4" xfId="20212" xr:uid="{00000000-0005-0000-0000-0000CF4F0000}"/>
    <cellStyle name="Normal 925 3" xfId="10300" xr:uid="{00000000-0005-0000-0000-0000D04F0000}"/>
    <cellStyle name="Normal 925 3 2" xfId="18571" xr:uid="{00000000-0005-0000-0000-0000D14F0000}"/>
    <cellStyle name="Normal 925 4" xfId="14002" xr:uid="{00000000-0005-0000-0000-0000D24F0000}"/>
    <cellStyle name="Normal 925 4 2" xfId="21433" xr:uid="{00000000-0005-0000-0000-0000D34F0000}"/>
    <cellStyle name="Normal 925 5" xfId="8831" xr:uid="{00000000-0005-0000-0000-0000D44F0000}"/>
    <cellStyle name="Normal 925 5 2" xfId="24990" xr:uid="{00000000-0005-0000-0000-0000D54F0000}"/>
    <cellStyle name="Normal 925 6" xfId="17363" xr:uid="{00000000-0005-0000-0000-0000D64F0000}"/>
    <cellStyle name="Normal 926" xfId="2418" xr:uid="{00000000-0005-0000-0000-0000D74F0000}"/>
    <cellStyle name="Normal 926 2" xfId="5793" xr:uid="{00000000-0005-0000-0000-0000D84F0000}"/>
    <cellStyle name="Normal 926 2 2" xfId="15644" xr:uid="{00000000-0005-0000-0000-0000D94F0000}"/>
    <cellStyle name="Normal 926 2 2 2" xfId="23075" xr:uid="{00000000-0005-0000-0000-0000DA4F0000}"/>
    <cellStyle name="Normal 926 2 3" xfId="12780" xr:uid="{00000000-0005-0000-0000-0000DB4F0000}"/>
    <cellStyle name="Normal 926 2 4" xfId="20213" xr:uid="{00000000-0005-0000-0000-0000DC4F0000}"/>
    <cellStyle name="Normal 926 3" xfId="10301" xr:uid="{00000000-0005-0000-0000-0000DD4F0000}"/>
    <cellStyle name="Normal 926 3 2" xfId="18572" xr:uid="{00000000-0005-0000-0000-0000DE4F0000}"/>
    <cellStyle name="Normal 926 4" xfId="14003" xr:uid="{00000000-0005-0000-0000-0000DF4F0000}"/>
    <cellStyle name="Normal 926 4 2" xfId="21434" xr:uid="{00000000-0005-0000-0000-0000E04F0000}"/>
    <cellStyle name="Normal 926 5" xfId="8832" xr:uid="{00000000-0005-0000-0000-0000E14F0000}"/>
    <cellStyle name="Normal 926 5 2" xfId="25008" xr:uid="{00000000-0005-0000-0000-0000E24F0000}"/>
    <cellStyle name="Normal 926 6" xfId="17364" xr:uid="{00000000-0005-0000-0000-0000E34F0000}"/>
    <cellStyle name="Normal 927" xfId="2419" xr:uid="{00000000-0005-0000-0000-0000E44F0000}"/>
    <cellStyle name="Normal 927 2" xfId="5794" xr:uid="{00000000-0005-0000-0000-0000E54F0000}"/>
    <cellStyle name="Normal 927 2 2" xfId="15645" xr:uid="{00000000-0005-0000-0000-0000E64F0000}"/>
    <cellStyle name="Normal 927 2 2 2" xfId="23076" xr:uid="{00000000-0005-0000-0000-0000E74F0000}"/>
    <cellStyle name="Normal 927 2 3" xfId="12781" xr:uid="{00000000-0005-0000-0000-0000E84F0000}"/>
    <cellStyle name="Normal 927 2 4" xfId="20214" xr:uid="{00000000-0005-0000-0000-0000E94F0000}"/>
    <cellStyle name="Normal 927 3" xfId="10302" xr:uid="{00000000-0005-0000-0000-0000EA4F0000}"/>
    <cellStyle name="Normal 927 3 2" xfId="18573" xr:uid="{00000000-0005-0000-0000-0000EB4F0000}"/>
    <cellStyle name="Normal 927 4" xfId="14004" xr:uid="{00000000-0005-0000-0000-0000EC4F0000}"/>
    <cellStyle name="Normal 927 4 2" xfId="21435" xr:uid="{00000000-0005-0000-0000-0000ED4F0000}"/>
    <cellStyle name="Normal 927 5" xfId="8833" xr:uid="{00000000-0005-0000-0000-0000EE4F0000}"/>
    <cellStyle name="Normal 927 5 2" xfId="25011" xr:uid="{00000000-0005-0000-0000-0000EF4F0000}"/>
    <cellStyle name="Normal 927 6" xfId="17365" xr:uid="{00000000-0005-0000-0000-0000F04F0000}"/>
    <cellStyle name="Normal 928" xfId="2420" xr:uid="{00000000-0005-0000-0000-0000F14F0000}"/>
    <cellStyle name="Normal 928 2" xfId="5795" xr:uid="{00000000-0005-0000-0000-0000F24F0000}"/>
    <cellStyle name="Normal 928 2 2" xfId="15646" xr:uid="{00000000-0005-0000-0000-0000F34F0000}"/>
    <cellStyle name="Normal 928 2 2 2" xfId="23077" xr:uid="{00000000-0005-0000-0000-0000F44F0000}"/>
    <cellStyle name="Normal 928 2 3" xfId="12782" xr:uid="{00000000-0005-0000-0000-0000F54F0000}"/>
    <cellStyle name="Normal 928 2 4" xfId="20215" xr:uid="{00000000-0005-0000-0000-0000F64F0000}"/>
    <cellStyle name="Normal 928 3" xfId="10303" xr:uid="{00000000-0005-0000-0000-0000F74F0000}"/>
    <cellStyle name="Normal 928 3 2" xfId="18574" xr:uid="{00000000-0005-0000-0000-0000F84F0000}"/>
    <cellStyle name="Normal 928 4" xfId="14005" xr:uid="{00000000-0005-0000-0000-0000F94F0000}"/>
    <cellStyle name="Normal 928 4 2" xfId="21436" xr:uid="{00000000-0005-0000-0000-0000FA4F0000}"/>
    <cellStyle name="Normal 928 5" xfId="8834" xr:uid="{00000000-0005-0000-0000-0000FB4F0000}"/>
    <cellStyle name="Normal 928 5 2" xfId="25029" xr:uid="{00000000-0005-0000-0000-0000FC4F0000}"/>
    <cellStyle name="Normal 928 6" xfId="17366" xr:uid="{00000000-0005-0000-0000-0000FD4F0000}"/>
    <cellStyle name="Normal 929" xfId="2421" xr:uid="{00000000-0005-0000-0000-0000FE4F0000}"/>
    <cellStyle name="Normal 929 2" xfId="5796" xr:uid="{00000000-0005-0000-0000-0000FF4F0000}"/>
    <cellStyle name="Normal 929 2 2" xfId="15647" xr:uid="{00000000-0005-0000-0000-000000500000}"/>
    <cellStyle name="Normal 929 2 2 2" xfId="23078" xr:uid="{00000000-0005-0000-0000-000001500000}"/>
    <cellStyle name="Normal 929 2 3" xfId="12783" xr:uid="{00000000-0005-0000-0000-000002500000}"/>
    <cellStyle name="Normal 929 2 4" xfId="20216" xr:uid="{00000000-0005-0000-0000-000003500000}"/>
    <cellStyle name="Normal 929 3" xfId="10304" xr:uid="{00000000-0005-0000-0000-000004500000}"/>
    <cellStyle name="Normal 929 3 2" xfId="18575" xr:uid="{00000000-0005-0000-0000-000005500000}"/>
    <cellStyle name="Normal 929 4" xfId="14006" xr:uid="{00000000-0005-0000-0000-000006500000}"/>
    <cellStyle name="Normal 929 4 2" xfId="21437" xr:uid="{00000000-0005-0000-0000-000007500000}"/>
    <cellStyle name="Normal 929 5" xfId="8835" xr:uid="{00000000-0005-0000-0000-000008500000}"/>
    <cellStyle name="Normal 929 5 2" xfId="25012" xr:uid="{00000000-0005-0000-0000-000009500000}"/>
    <cellStyle name="Normal 929 6" xfId="17367" xr:uid="{00000000-0005-0000-0000-00000A500000}"/>
    <cellStyle name="Normal 93" xfId="2422" xr:uid="{00000000-0005-0000-0000-00000B500000}"/>
    <cellStyle name="Normal 93 2" xfId="5797" xr:uid="{00000000-0005-0000-0000-00000C500000}"/>
    <cellStyle name="Normal 93 2 2" xfId="15648" xr:uid="{00000000-0005-0000-0000-00000D500000}"/>
    <cellStyle name="Normal 93 2 2 2" xfId="23079" xr:uid="{00000000-0005-0000-0000-00000E500000}"/>
    <cellStyle name="Normal 93 2 3" xfId="12784" xr:uid="{00000000-0005-0000-0000-00000F500000}"/>
    <cellStyle name="Normal 93 2 4" xfId="20217" xr:uid="{00000000-0005-0000-0000-000010500000}"/>
    <cellStyle name="Normal 93 3" xfId="10305" xr:uid="{00000000-0005-0000-0000-000011500000}"/>
    <cellStyle name="Normal 93 3 2" xfId="18576" xr:uid="{00000000-0005-0000-0000-000012500000}"/>
    <cellStyle name="Normal 93 4" xfId="14007" xr:uid="{00000000-0005-0000-0000-000013500000}"/>
    <cellStyle name="Normal 93 4 2" xfId="21438" xr:uid="{00000000-0005-0000-0000-000014500000}"/>
    <cellStyle name="Normal 93 5" xfId="16143" xr:uid="{00000000-0005-0000-0000-000015500000}"/>
    <cellStyle name="Normal 93 5 2" xfId="23574" xr:uid="{00000000-0005-0000-0000-000016500000}"/>
    <cellStyle name="Normal 93 6" xfId="8836" xr:uid="{00000000-0005-0000-0000-000017500000}"/>
    <cellStyle name="Normal 93 6 2" xfId="24005" xr:uid="{00000000-0005-0000-0000-000018500000}"/>
    <cellStyle name="Normal 93 7" xfId="17368" xr:uid="{00000000-0005-0000-0000-000019500000}"/>
    <cellStyle name="Normal 930" xfId="2423" xr:uid="{00000000-0005-0000-0000-00001A500000}"/>
    <cellStyle name="Normal 930 2" xfId="5798" xr:uid="{00000000-0005-0000-0000-00001B500000}"/>
    <cellStyle name="Normal 930 2 2" xfId="15649" xr:uid="{00000000-0005-0000-0000-00001C500000}"/>
    <cellStyle name="Normal 930 2 2 2" xfId="23080" xr:uid="{00000000-0005-0000-0000-00001D500000}"/>
    <cellStyle name="Normal 930 2 3" xfId="12785" xr:uid="{00000000-0005-0000-0000-00001E500000}"/>
    <cellStyle name="Normal 930 2 4" xfId="20218" xr:uid="{00000000-0005-0000-0000-00001F500000}"/>
    <cellStyle name="Normal 930 3" xfId="10306" xr:uid="{00000000-0005-0000-0000-000020500000}"/>
    <cellStyle name="Normal 930 3 2" xfId="18577" xr:uid="{00000000-0005-0000-0000-000021500000}"/>
    <cellStyle name="Normal 930 4" xfId="14008" xr:uid="{00000000-0005-0000-0000-000022500000}"/>
    <cellStyle name="Normal 930 4 2" xfId="21439" xr:uid="{00000000-0005-0000-0000-000023500000}"/>
    <cellStyle name="Normal 930 5" xfId="8837" xr:uid="{00000000-0005-0000-0000-000024500000}"/>
    <cellStyle name="Normal 930 5 2" xfId="25009" xr:uid="{00000000-0005-0000-0000-000025500000}"/>
    <cellStyle name="Normal 930 6" xfId="17369" xr:uid="{00000000-0005-0000-0000-000026500000}"/>
    <cellStyle name="Normal 931" xfId="2424" xr:uid="{00000000-0005-0000-0000-000027500000}"/>
    <cellStyle name="Normal 931 2" xfId="5799" xr:uid="{00000000-0005-0000-0000-000028500000}"/>
    <cellStyle name="Normal 931 2 2" xfId="15650" xr:uid="{00000000-0005-0000-0000-000029500000}"/>
    <cellStyle name="Normal 931 2 2 2" xfId="23081" xr:uid="{00000000-0005-0000-0000-00002A500000}"/>
    <cellStyle name="Normal 931 2 3" xfId="12786" xr:uid="{00000000-0005-0000-0000-00002B500000}"/>
    <cellStyle name="Normal 931 2 4" xfId="20219" xr:uid="{00000000-0005-0000-0000-00002C500000}"/>
    <cellStyle name="Normal 931 3" xfId="10307" xr:uid="{00000000-0005-0000-0000-00002D500000}"/>
    <cellStyle name="Normal 931 3 2" xfId="18578" xr:uid="{00000000-0005-0000-0000-00002E500000}"/>
    <cellStyle name="Normal 931 4" xfId="14009" xr:uid="{00000000-0005-0000-0000-00002F500000}"/>
    <cellStyle name="Normal 931 4 2" xfId="21440" xr:uid="{00000000-0005-0000-0000-000030500000}"/>
    <cellStyle name="Normal 931 5" xfId="8838" xr:uid="{00000000-0005-0000-0000-000031500000}"/>
    <cellStyle name="Normal 931 5 2" xfId="25018" xr:uid="{00000000-0005-0000-0000-000032500000}"/>
    <cellStyle name="Normal 931 6" xfId="17370" xr:uid="{00000000-0005-0000-0000-000033500000}"/>
    <cellStyle name="Normal 932" xfId="2425" xr:uid="{00000000-0005-0000-0000-000034500000}"/>
    <cellStyle name="Normal 932 2" xfId="5800" xr:uid="{00000000-0005-0000-0000-000035500000}"/>
    <cellStyle name="Normal 932 2 2" xfId="15651" xr:uid="{00000000-0005-0000-0000-000036500000}"/>
    <cellStyle name="Normal 932 2 2 2" xfId="23082" xr:uid="{00000000-0005-0000-0000-000037500000}"/>
    <cellStyle name="Normal 932 2 3" xfId="12787" xr:uid="{00000000-0005-0000-0000-000038500000}"/>
    <cellStyle name="Normal 932 2 4" xfId="20220" xr:uid="{00000000-0005-0000-0000-000039500000}"/>
    <cellStyle name="Normal 932 3" xfId="10308" xr:uid="{00000000-0005-0000-0000-00003A500000}"/>
    <cellStyle name="Normal 932 3 2" xfId="18579" xr:uid="{00000000-0005-0000-0000-00003B500000}"/>
    <cellStyle name="Normal 932 4" xfId="14010" xr:uid="{00000000-0005-0000-0000-00003C500000}"/>
    <cellStyle name="Normal 932 4 2" xfId="21441" xr:uid="{00000000-0005-0000-0000-00003D500000}"/>
    <cellStyle name="Normal 932 5" xfId="8839" xr:uid="{00000000-0005-0000-0000-00003E500000}"/>
    <cellStyle name="Normal 932 5 2" xfId="25026" xr:uid="{00000000-0005-0000-0000-00003F500000}"/>
    <cellStyle name="Normal 932 6" xfId="17371" xr:uid="{00000000-0005-0000-0000-000040500000}"/>
    <cellStyle name="Normal 933" xfId="2426" xr:uid="{00000000-0005-0000-0000-000041500000}"/>
    <cellStyle name="Normal 933 2" xfId="5801" xr:uid="{00000000-0005-0000-0000-000042500000}"/>
    <cellStyle name="Normal 933 2 2" xfId="15652" xr:uid="{00000000-0005-0000-0000-000043500000}"/>
    <cellStyle name="Normal 933 2 2 2" xfId="23083" xr:uid="{00000000-0005-0000-0000-000044500000}"/>
    <cellStyle name="Normal 933 2 3" xfId="12788" xr:uid="{00000000-0005-0000-0000-000045500000}"/>
    <cellStyle name="Normal 933 2 4" xfId="20221" xr:uid="{00000000-0005-0000-0000-000046500000}"/>
    <cellStyle name="Normal 933 3" xfId="10309" xr:uid="{00000000-0005-0000-0000-000047500000}"/>
    <cellStyle name="Normal 933 3 2" xfId="18580" xr:uid="{00000000-0005-0000-0000-000048500000}"/>
    <cellStyle name="Normal 933 4" xfId="14011" xr:uid="{00000000-0005-0000-0000-000049500000}"/>
    <cellStyle name="Normal 933 4 2" xfId="21442" xr:uid="{00000000-0005-0000-0000-00004A500000}"/>
    <cellStyle name="Normal 933 5" xfId="8840" xr:uid="{00000000-0005-0000-0000-00004B500000}"/>
    <cellStyle name="Normal 933 5 2" xfId="25022" xr:uid="{00000000-0005-0000-0000-00004C500000}"/>
    <cellStyle name="Normal 933 6" xfId="17372" xr:uid="{00000000-0005-0000-0000-00004D500000}"/>
    <cellStyle name="Normal 934" xfId="2427" xr:uid="{00000000-0005-0000-0000-00004E500000}"/>
    <cellStyle name="Normal 934 2" xfId="5802" xr:uid="{00000000-0005-0000-0000-00004F500000}"/>
    <cellStyle name="Normal 934 2 2" xfId="15653" xr:uid="{00000000-0005-0000-0000-000050500000}"/>
    <cellStyle name="Normal 934 2 2 2" xfId="23084" xr:uid="{00000000-0005-0000-0000-000051500000}"/>
    <cellStyle name="Normal 934 2 3" xfId="12789" xr:uid="{00000000-0005-0000-0000-000052500000}"/>
    <cellStyle name="Normal 934 2 4" xfId="20222" xr:uid="{00000000-0005-0000-0000-000053500000}"/>
    <cellStyle name="Normal 934 3" xfId="10310" xr:uid="{00000000-0005-0000-0000-000054500000}"/>
    <cellStyle name="Normal 934 3 2" xfId="18581" xr:uid="{00000000-0005-0000-0000-000055500000}"/>
    <cellStyle name="Normal 934 4" xfId="14012" xr:uid="{00000000-0005-0000-0000-000056500000}"/>
    <cellStyle name="Normal 934 4 2" xfId="21443" xr:uid="{00000000-0005-0000-0000-000057500000}"/>
    <cellStyle name="Normal 934 5" xfId="8841" xr:uid="{00000000-0005-0000-0000-000058500000}"/>
    <cellStyle name="Normal 934 5 2" xfId="25024" xr:uid="{00000000-0005-0000-0000-000059500000}"/>
    <cellStyle name="Normal 934 6" xfId="17373" xr:uid="{00000000-0005-0000-0000-00005A500000}"/>
    <cellStyle name="Normal 935" xfId="2428" xr:uid="{00000000-0005-0000-0000-00005B500000}"/>
    <cellStyle name="Normal 935 2" xfId="5803" xr:uid="{00000000-0005-0000-0000-00005C500000}"/>
    <cellStyle name="Normal 935 2 2" xfId="15654" xr:uid="{00000000-0005-0000-0000-00005D500000}"/>
    <cellStyle name="Normal 935 2 2 2" xfId="23085" xr:uid="{00000000-0005-0000-0000-00005E500000}"/>
    <cellStyle name="Normal 935 2 3" xfId="12790" xr:uid="{00000000-0005-0000-0000-00005F500000}"/>
    <cellStyle name="Normal 935 2 4" xfId="20223" xr:uid="{00000000-0005-0000-0000-000060500000}"/>
    <cellStyle name="Normal 935 3" xfId="10311" xr:uid="{00000000-0005-0000-0000-000061500000}"/>
    <cellStyle name="Normal 935 3 2" xfId="18582" xr:uid="{00000000-0005-0000-0000-000062500000}"/>
    <cellStyle name="Normal 935 4" xfId="14013" xr:uid="{00000000-0005-0000-0000-000063500000}"/>
    <cellStyle name="Normal 935 4 2" xfId="21444" xr:uid="{00000000-0005-0000-0000-000064500000}"/>
    <cellStyle name="Normal 935 5" xfId="8842" xr:uid="{00000000-0005-0000-0000-000065500000}"/>
    <cellStyle name="Normal 935 5 2" xfId="25020" xr:uid="{00000000-0005-0000-0000-000066500000}"/>
    <cellStyle name="Normal 935 6" xfId="17374" xr:uid="{00000000-0005-0000-0000-000067500000}"/>
    <cellStyle name="Normal 936" xfId="2429" xr:uid="{00000000-0005-0000-0000-000068500000}"/>
    <cellStyle name="Normal 936 2" xfId="5804" xr:uid="{00000000-0005-0000-0000-000069500000}"/>
    <cellStyle name="Normal 936 2 2" xfId="15655" xr:uid="{00000000-0005-0000-0000-00006A500000}"/>
    <cellStyle name="Normal 936 2 2 2" xfId="23086" xr:uid="{00000000-0005-0000-0000-00006B500000}"/>
    <cellStyle name="Normal 936 2 3" xfId="12791" xr:uid="{00000000-0005-0000-0000-00006C500000}"/>
    <cellStyle name="Normal 936 2 4" xfId="20224" xr:uid="{00000000-0005-0000-0000-00006D500000}"/>
    <cellStyle name="Normal 936 3" xfId="10312" xr:uid="{00000000-0005-0000-0000-00006E500000}"/>
    <cellStyle name="Normal 936 3 2" xfId="18583" xr:uid="{00000000-0005-0000-0000-00006F500000}"/>
    <cellStyle name="Normal 936 4" xfId="14014" xr:uid="{00000000-0005-0000-0000-000070500000}"/>
    <cellStyle name="Normal 936 4 2" xfId="21445" xr:uid="{00000000-0005-0000-0000-000071500000}"/>
    <cellStyle name="Normal 936 5" xfId="8843" xr:uid="{00000000-0005-0000-0000-000072500000}"/>
    <cellStyle name="Normal 936 5 2" xfId="25016" xr:uid="{00000000-0005-0000-0000-000073500000}"/>
    <cellStyle name="Normal 936 6" xfId="17375" xr:uid="{00000000-0005-0000-0000-000074500000}"/>
    <cellStyle name="Normal 937" xfId="2430" xr:uid="{00000000-0005-0000-0000-000075500000}"/>
    <cellStyle name="Normal 937 2" xfId="5805" xr:uid="{00000000-0005-0000-0000-000076500000}"/>
    <cellStyle name="Normal 937 2 2" xfId="15656" xr:uid="{00000000-0005-0000-0000-000077500000}"/>
    <cellStyle name="Normal 937 2 2 2" xfId="23087" xr:uid="{00000000-0005-0000-0000-000078500000}"/>
    <cellStyle name="Normal 937 2 3" xfId="12792" xr:uid="{00000000-0005-0000-0000-000079500000}"/>
    <cellStyle name="Normal 937 2 4" xfId="20225" xr:uid="{00000000-0005-0000-0000-00007A500000}"/>
    <cellStyle name="Normal 937 3" xfId="10313" xr:uid="{00000000-0005-0000-0000-00007B500000}"/>
    <cellStyle name="Normal 937 3 2" xfId="18584" xr:uid="{00000000-0005-0000-0000-00007C500000}"/>
    <cellStyle name="Normal 937 4" xfId="14015" xr:uid="{00000000-0005-0000-0000-00007D500000}"/>
    <cellStyle name="Normal 937 4 2" xfId="21446" xr:uid="{00000000-0005-0000-0000-00007E500000}"/>
    <cellStyle name="Normal 937 5" xfId="8844" xr:uid="{00000000-0005-0000-0000-00007F500000}"/>
    <cellStyle name="Normal 937 5 2" xfId="25010" xr:uid="{00000000-0005-0000-0000-000080500000}"/>
    <cellStyle name="Normal 937 6" xfId="17376" xr:uid="{00000000-0005-0000-0000-000081500000}"/>
    <cellStyle name="Normal 938" xfId="2431" xr:uid="{00000000-0005-0000-0000-000082500000}"/>
    <cellStyle name="Normal 938 2" xfId="5806" xr:uid="{00000000-0005-0000-0000-000083500000}"/>
    <cellStyle name="Normal 938 2 2" xfId="15657" xr:uid="{00000000-0005-0000-0000-000084500000}"/>
    <cellStyle name="Normal 938 2 2 2" xfId="23088" xr:uid="{00000000-0005-0000-0000-000085500000}"/>
    <cellStyle name="Normal 938 2 3" xfId="12793" xr:uid="{00000000-0005-0000-0000-000086500000}"/>
    <cellStyle name="Normal 938 2 4" xfId="20226" xr:uid="{00000000-0005-0000-0000-000087500000}"/>
    <cellStyle name="Normal 938 3" xfId="10314" xr:uid="{00000000-0005-0000-0000-000088500000}"/>
    <cellStyle name="Normal 938 3 2" xfId="18585" xr:uid="{00000000-0005-0000-0000-000089500000}"/>
    <cellStyle name="Normal 938 4" xfId="14016" xr:uid="{00000000-0005-0000-0000-00008A500000}"/>
    <cellStyle name="Normal 938 4 2" xfId="21447" xr:uid="{00000000-0005-0000-0000-00008B500000}"/>
    <cellStyle name="Normal 938 5" xfId="8845" xr:uid="{00000000-0005-0000-0000-00008C500000}"/>
    <cellStyle name="Normal 938 5 2" xfId="25031" xr:uid="{00000000-0005-0000-0000-00008D500000}"/>
    <cellStyle name="Normal 938 6" xfId="17377" xr:uid="{00000000-0005-0000-0000-00008E500000}"/>
    <cellStyle name="Normal 939" xfId="2432" xr:uid="{00000000-0005-0000-0000-00008F500000}"/>
    <cellStyle name="Normal 939 2" xfId="5807" xr:uid="{00000000-0005-0000-0000-000090500000}"/>
    <cellStyle name="Normal 939 2 2" xfId="15658" xr:uid="{00000000-0005-0000-0000-000091500000}"/>
    <cellStyle name="Normal 939 2 2 2" xfId="23089" xr:uid="{00000000-0005-0000-0000-000092500000}"/>
    <cellStyle name="Normal 939 2 3" xfId="12794" xr:uid="{00000000-0005-0000-0000-000093500000}"/>
    <cellStyle name="Normal 939 2 4" xfId="20227" xr:uid="{00000000-0005-0000-0000-000094500000}"/>
    <cellStyle name="Normal 939 3" xfId="10315" xr:uid="{00000000-0005-0000-0000-000095500000}"/>
    <cellStyle name="Normal 939 3 2" xfId="18586" xr:uid="{00000000-0005-0000-0000-000096500000}"/>
    <cellStyle name="Normal 939 4" xfId="14017" xr:uid="{00000000-0005-0000-0000-000097500000}"/>
    <cellStyle name="Normal 939 4 2" xfId="21448" xr:uid="{00000000-0005-0000-0000-000098500000}"/>
    <cellStyle name="Normal 939 5" xfId="8846" xr:uid="{00000000-0005-0000-0000-000099500000}"/>
    <cellStyle name="Normal 939 5 2" xfId="25013" xr:uid="{00000000-0005-0000-0000-00009A500000}"/>
    <cellStyle name="Normal 939 6" xfId="17378" xr:uid="{00000000-0005-0000-0000-00009B500000}"/>
    <cellStyle name="Normal 94" xfId="2433" xr:uid="{00000000-0005-0000-0000-00009C500000}"/>
    <cellStyle name="Normal 94 2" xfId="5808" xr:uid="{00000000-0005-0000-0000-00009D500000}"/>
    <cellStyle name="Normal 94 2 2" xfId="15659" xr:uid="{00000000-0005-0000-0000-00009E500000}"/>
    <cellStyle name="Normal 94 2 2 2" xfId="23090" xr:uid="{00000000-0005-0000-0000-00009F500000}"/>
    <cellStyle name="Normal 94 2 3" xfId="12795" xr:uid="{00000000-0005-0000-0000-0000A0500000}"/>
    <cellStyle name="Normal 94 2 4" xfId="20228" xr:uid="{00000000-0005-0000-0000-0000A1500000}"/>
    <cellStyle name="Normal 94 3" xfId="10316" xr:uid="{00000000-0005-0000-0000-0000A2500000}"/>
    <cellStyle name="Normal 94 3 2" xfId="18587" xr:uid="{00000000-0005-0000-0000-0000A3500000}"/>
    <cellStyle name="Normal 94 4" xfId="14018" xr:uid="{00000000-0005-0000-0000-0000A4500000}"/>
    <cellStyle name="Normal 94 4 2" xfId="21449" xr:uid="{00000000-0005-0000-0000-0000A5500000}"/>
    <cellStyle name="Normal 94 5" xfId="16144" xr:uid="{00000000-0005-0000-0000-0000A6500000}"/>
    <cellStyle name="Normal 94 5 2" xfId="23575" xr:uid="{00000000-0005-0000-0000-0000A7500000}"/>
    <cellStyle name="Normal 94 6" xfId="8847" xr:uid="{00000000-0005-0000-0000-0000A8500000}"/>
    <cellStyle name="Normal 94 6 2" xfId="24006" xr:uid="{00000000-0005-0000-0000-0000A9500000}"/>
    <cellStyle name="Normal 94 7" xfId="17379" xr:uid="{00000000-0005-0000-0000-0000AA500000}"/>
    <cellStyle name="Normal 940" xfId="2434" xr:uid="{00000000-0005-0000-0000-0000AB500000}"/>
    <cellStyle name="Normal 940 2" xfId="5809" xr:uid="{00000000-0005-0000-0000-0000AC500000}"/>
    <cellStyle name="Normal 940 2 2" xfId="15660" xr:uid="{00000000-0005-0000-0000-0000AD500000}"/>
    <cellStyle name="Normal 940 2 2 2" xfId="23091" xr:uid="{00000000-0005-0000-0000-0000AE500000}"/>
    <cellStyle name="Normal 940 2 3" xfId="12796" xr:uid="{00000000-0005-0000-0000-0000AF500000}"/>
    <cellStyle name="Normal 940 2 4" xfId="20229" xr:uid="{00000000-0005-0000-0000-0000B0500000}"/>
    <cellStyle name="Normal 940 3" xfId="10317" xr:uid="{00000000-0005-0000-0000-0000B1500000}"/>
    <cellStyle name="Normal 940 3 2" xfId="18588" xr:uid="{00000000-0005-0000-0000-0000B2500000}"/>
    <cellStyle name="Normal 940 4" xfId="14019" xr:uid="{00000000-0005-0000-0000-0000B3500000}"/>
    <cellStyle name="Normal 940 4 2" xfId="21450" xr:uid="{00000000-0005-0000-0000-0000B4500000}"/>
    <cellStyle name="Normal 940 5" xfId="8848" xr:uid="{00000000-0005-0000-0000-0000B5500000}"/>
    <cellStyle name="Normal 940 5 2" xfId="25030" xr:uid="{00000000-0005-0000-0000-0000B6500000}"/>
    <cellStyle name="Normal 940 6" xfId="17380" xr:uid="{00000000-0005-0000-0000-0000B7500000}"/>
    <cellStyle name="Normal 941" xfId="2435" xr:uid="{00000000-0005-0000-0000-0000B8500000}"/>
    <cellStyle name="Normal 941 2" xfId="5810" xr:uid="{00000000-0005-0000-0000-0000B9500000}"/>
    <cellStyle name="Normal 941 2 2" xfId="15661" xr:uid="{00000000-0005-0000-0000-0000BA500000}"/>
    <cellStyle name="Normal 941 2 2 2" xfId="23092" xr:uid="{00000000-0005-0000-0000-0000BB500000}"/>
    <cellStyle name="Normal 941 2 3" xfId="12797" xr:uid="{00000000-0005-0000-0000-0000BC500000}"/>
    <cellStyle name="Normal 941 2 4" xfId="20230" xr:uid="{00000000-0005-0000-0000-0000BD500000}"/>
    <cellStyle name="Normal 941 3" xfId="10318" xr:uid="{00000000-0005-0000-0000-0000BE500000}"/>
    <cellStyle name="Normal 941 3 2" xfId="18589" xr:uid="{00000000-0005-0000-0000-0000BF500000}"/>
    <cellStyle name="Normal 941 4" xfId="14020" xr:uid="{00000000-0005-0000-0000-0000C0500000}"/>
    <cellStyle name="Normal 941 4 2" xfId="21451" xr:uid="{00000000-0005-0000-0000-0000C1500000}"/>
    <cellStyle name="Normal 941 5" xfId="8849" xr:uid="{00000000-0005-0000-0000-0000C2500000}"/>
    <cellStyle name="Normal 941 5 2" xfId="25021" xr:uid="{00000000-0005-0000-0000-0000C3500000}"/>
    <cellStyle name="Normal 941 6" xfId="17381" xr:uid="{00000000-0005-0000-0000-0000C4500000}"/>
    <cellStyle name="Normal 942" xfId="2436" xr:uid="{00000000-0005-0000-0000-0000C5500000}"/>
    <cellStyle name="Normal 942 2" xfId="5811" xr:uid="{00000000-0005-0000-0000-0000C6500000}"/>
    <cellStyle name="Normal 942 2 2" xfId="15662" xr:uid="{00000000-0005-0000-0000-0000C7500000}"/>
    <cellStyle name="Normal 942 2 2 2" xfId="23093" xr:uid="{00000000-0005-0000-0000-0000C8500000}"/>
    <cellStyle name="Normal 942 2 3" xfId="12798" xr:uid="{00000000-0005-0000-0000-0000C9500000}"/>
    <cellStyle name="Normal 942 2 4" xfId="20231" xr:uid="{00000000-0005-0000-0000-0000CA500000}"/>
    <cellStyle name="Normal 942 3" xfId="10319" xr:uid="{00000000-0005-0000-0000-0000CB500000}"/>
    <cellStyle name="Normal 942 3 2" xfId="18590" xr:uid="{00000000-0005-0000-0000-0000CC500000}"/>
    <cellStyle name="Normal 942 4" xfId="14021" xr:uid="{00000000-0005-0000-0000-0000CD500000}"/>
    <cellStyle name="Normal 942 4 2" xfId="21452" xr:uid="{00000000-0005-0000-0000-0000CE500000}"/>
    <cellStyle name="Normal 942 5" xfId="8850" xr:uid="{00000000-0005-0000-0000-0000CF500000}"/>
    <cellStyle name="Normal 942 5 2" xfId="25015" xr:uid="{00000000-0005-0000-0000-0000D0500000}"/>
    <cellStyle name="Normal 942 6" xfId="17382" xr:uid="{00000000-0005-0000-0000-0000D1500000}"/>
    <cellStyle name="Normal 943" xfId="2437" xr:uid="{00000000-0005-0000-0000-0000D2500000}"/>
    <cellStyle name="Normal 943 2" xfId="5812" xr:uid="{00000000-0005-0000-0000-0000D3500000}"/>
    <cellStyle name="Normal 943 2 2" xfId="15663" xr:uid="{00000000-0005-0000-0000-0000D4500000}"/>
    <cellStyle name="Normal 943 2 2 2" xfId="23094" xr:uid="{00000000-0005-0000-0000-0000D5500000}"/>
    <cellStyle name="Normal 943 2 3" xfId="12799" xr:uid="{00000000-0005-0000-0000-0000D6500000}"/>
    <cellStyle name="Normal 943 2 4" xfId="20232" xr:uid="{00000000-0005-0000-0000-0000D7500000}"/>
    <cellStyle name="Normal 943 3" xfId="10320" xr:uid="{00000000-0005-0000-0000-0000D8500000}"/>
    <cellStyle name="Normal 943 3 2" xfId="18591" xr:uid="{00000000-0005-0000-0000-0000D9500000}"/>
    <cellStyle name="Normal 943 4" xfId="14022" xr:uid="{00000000-0005-0000-0000-0000DA500000}"/>
    <cellStyle name="Normal 943 4 2" xfId="21453" xr:uid="{00000000-0005-0000-0000-0000DB500000}"/>
    <cellStyle name="Normal 943 5" xfId="8851" xr:uid="{00000000-0005-0000-0000-0000DC500000}"/>
    <cellStyle name="Normal 943 5 2" xfId="25027" xr:uid="{00000000-0005-0000-0000-0000DD500000}"/>
    <cellStyle name="Normal 943 6" xfId="17383" xr:uid="{00000000-0005-0000-0000-0000DE500000}"/>
    <cellStyle name="Normal 944" xfId="2438" xr:uid="{00000000-0005-0000-0000-0000DF500000}"/>
    <cellStyle name="Normal 944 2" xfId="5813" xr:uid="{00000000-0005-0000-0000-0000E0500000}"/>
    <cellStyle name="Normal 944 2 2" xfId="15664" xr:uid="{00000000-0005-0000-0000-0000E1500000}"/>
    <cellStyle name="Normal 944 2 2 2" xfId="23095" xr:uid="{00000000-0005-0000-0000-0000E2500000}"/>
    <cellStyle name="Normal 944 2 3" xfId="12800" xr:uid="{00000000-0005-0000-0000-0000E3500000}"/>
    <cellStyle name="Normal 944 2 4" xfId="20233" xr:uid="{00000000-0005-0000-0000-0000E4500000}"/>
    <cellStyle name="Normal 944 3" xfId="10321" xr:uid="{00000000-0005-0000-0000-0000E5500000}"/>
    <cellStyle name="Normal 944 3 2" xfId="18592" xr:uid="{00000000-0005-0000-0000-0000E6500000}"/>
    <cellStyle name="Normal 944 4" xfId="14023" xr:uid="{00000000-0005-0000-0000-0000E7500000}"/>
    <cellStyle name="Normal 944 4 2" xfId="21454" xr:uid="{00000000-0005-0000-0000-0000E8500000}"/>
    <cellStyle name="Normal 944 5" xfId="8852" xr:uid="{00000000-0005-0000-0000-0000E9500000}"/>
    <cellStyle name="Normal 944 5 2" xfId="25017" xr:uid="{00000000-0005-0000-0000-0000EA500000}"/>
    <cellStyle name="Normal 944 6" xfId="17384" xr:uid="{00000000-0005-0000-0000-0000EB500000}"/>
    <cellStyle name="Normal 945" xfId="2439" xr:uid="{00000000-0005-0000-0000-0000EC500000}"/>
    <cellStyle name="Normal 945 2" xfId="5814" xr:uid="{00000000-0005-0000-0000-0000ED500000}"/>
    <cellStyle name="Normal 945 2 2" xfId="15665" xr:uid="{00000000-0005-0000-0000-0000EE500000}"/>
    <cellStyle name="Normal 945 2 2 2" xfId="23096" xr:uid="{00000000-0005-0000-0000-0000EF500000}"/>
    <cellStyle name="Normal 945 2 3" xfId="12801" xr:uid="{00000000-0005-0000-0000-0000F0500000}"/>
    <cellStyle name="Normal 945 2 4" xfId="20234" xr:uid="{00000000-0005-0000-0000-0000F1500000}"/>
    <cellStyle name="Normal 945 3" xfId="10322" xr:uid="{00000000-0005-0000-0000-0000F2500000}"/>
    <cellStyle name="Normal 945 3 2" xfId="18593" xr:uid="{00000000-0005-0000-0000-0000F3500000}"/>
    <cellStyle name="Normal 945 4" xfId="14024" xr:uid="{00000000-0005-0000-0000-0000F4500000}"/>
    <cellStyle name="Normal 945 4 2" xfId="21455" xr:uid="{00000000-0005-0000-0000-0000F5500000}"/>
    <cellStyle name="Normal 945 5" xfId="8853" xr:uid="{00000000-0005-0000-0000-0000F6500000}"/>
    <cellStyle name="Normal 945 5 2" xfId="25025" xr:uid="{00000000-0005-0000-0000-0000F7500000}"/>
    <cellStyle name="Normal 945 6" xfId="17385" xr:uid="{00000000-0005-0000-0000-0000F8500000}"/>
    <cellStyle name="Normal 946" xfId="2440" xr:uid="{00000000-0005-0000-0000-0000F9500000}"/>
    <cellStyle name="Normal 946 2" xfId="5815" xr:uid="{00000000-0005-0000-0000-0000FA500000}"/>
    <cellStyle name="Normal 946 2 2" xfId="15666" xr:uid="{00000000-0005-0000-0000-0000FB500000}"/>
    <cellStyle name="Normal 946 2 2 2" xfId="23097" xr:uid="{00000000-0005-0000-0000-0000FC500000}"/>
    <cellStyle name="Normal 946 2 3" xfId="12802" xr:uid="{00000000-0005-0000-0000-0000FD500000}"/>
    <cellStyle name="Normal 946 2 4" xfId="20235" xr:uid="{00000000-0005-0000-0000-0000FE500000}"/>
    <cellStyle name="Normal 946 3" xfId="10323" xr:uid="{00000000-0005-0000-0000-0000FF500000}"/>
    <cellStyle name="Normal 946 3 2" xfId="18594" xr:uid="{00000000-0005-0000-0000-000000510000}"/>
    <cellStyle name="Normal 946 4" xfId="14025" xr:uid="{00000000-0005-0000-0000-000001510000}"/>
    <cellStyle name="Normal 946 4 2" xfId="21456" xr:uid="{00000000-0005-0000-0000-000002510000}"/>
    <cellStyle name="Normal 946 5" xfId="8854" xr:uid="{00000000-0005-0000-0000-000003510000}"/>
    <cellStyle name="Normal 946 5 2" xfId="25023" xr:uid="{00000000-0005-0000-0000-000004510000}"/>
    <cellStyle name="Normal 946 6" xfId="17386" xr:uid="{00000000-0005-0000-0000-000005510000}"/>
    <cellStyle name="Normal 947" xfId="2441" xr:uid="{00000000-0005-0000-0000-000006510000}"/>
    <cellStyle name="Normal 947 2" xfId="5816" xr:uid="{00000000-0005-0000-0000-000007510000}"/>
    <cellStyle name="Normal 947 2 2" xfId="15667" xr:uid="{00000000-0005-0000-0000-000008510000}"/>
    <cellStyle name="Normal 947 2 2 2" xfId="23098" xr:uid="{00000000-0005-0000-0000-000009510000}"/>
    <cellStyle name="Normal 947 2 3" xfId="12803" xr:uid="{00000000-0005-0000-0000-00000A510000}"/>
    <cellStyle name="Normal 947 2 4" xfId="20236" xr:uid="{00000000-0005-0000-0000-00000B510000}"/>
    <cellStyle name="Normal 947 3" xfId="10324" xr:uid="{00000000-0005-0000-0000-00000C510000}"/>
    <cellStyle name="Normal 947 3 2" xfId="18595" xr:uid="{00000000-0005-0000-0000-00000D510000}"/>
    <cellStyle name="Normal 947 4" xfId="14026" xr:uid="{00000000-0005-0000-0000-00000E510000}"/>
    <cellStyle name="Normal 947 4 2" xfId="21457" xr:uid="{00000000-0005-0000-0000-00000F510000}"/>
    <cellStyle name="Normal 947 5" xfId="8855" xr:uid="{00000000-0005-0000-0000-000010510000}"/>
    <cellStyle name="Normal 947 5 2" xfId="25028" xr:uid="{00000000-0005-0000-0000-000011510000}"/>
    <cellStyle name="Normal 947 6" xfId="17387" xr:uid="{00000000-0005-0000-0000-000012510000}"/>
    <cellStyle name="Normal 948" xfId="2442" xr:uid="{00000000-0005-0000-0000-000013510000}"/>
    <cellStyle name="Normal 948 2" xfId="5817" xr:uid="{00000000-0005-0000-0000-000014510000}"/>
    <cellStyle name="Normal 948 2 2" xfId="15668" xr:uid="{00000000-0005-0000-0000-000015510000}"/>
    <cellStyle name="Normal 948 2 2 2" xfId="23099" xr:uid="{00000000-0005-0000-0000-000016510000}"/>
    <cellStyle name="Normal 948 2 3" xfId="12804" xr:uid="{00000000-0005-0000-0000-000017510000}"/>
    <cellStyle name="Normal 948 2 4" xfId="20237" xr:uid="{00000000-0005-0000-0000-000018510000}"/>
    <cellStyle name="Normal 948 3" xfId="10325" xr:uid="{00000000-0005-0000-0000-000019510000}"/>
    <cellStyle name="Normal 948 3 2" xfId="18596" xr:uid="{00000000-0005-0000-0000-00001A510000}"/>
    <cellStyle name="Normal 948 4" xfId="14027" xr:uid="{00000000-0005-0000-0000-00001B510000}"/>
    <cellStyle name="Normal 948 4 2" xfId="21458" xr:uid="{00000000-0005-0000-0000-00001C510000}"/>
    <cellStyle name="Normal 948 5" xfId="8856" xr:uid="{00000000-0005-0000-0000-00001D510000}"/>
    <cellStyle name="Normal 948 5 2" xfId="25014" xr:uid="{00000000-0005-0000-0000-00001E510000}"/>
    <cellStyle name="Normal 948 6" xfId="17388" xr:uid="{00000000-0005-0000-0000-00001F510000}"/>
    <cellStyle name="Normal 949" xfId="2443" xr:uid="{00000000-0005-0000-0000-000020510000}"/>
    <cellStyle name="Normal 949 2" xfId="5818" xr:uid="{00000000-0005-0000-0000-000021510000}"/>
    <cellStyle name="Normal 949 2 2" xfId="15669" xr:uid="{00000000-0005-0000-0000-000022510000}"/>
    <cellStyle name="Normal 949 2 2 2" xfId="23100" xr:uid="{00000000-0005-0000-0000-000023510000}"/>
    <cellStyle name="Normal 949 2 3" xfId="12805" xr:uid="{00000000-0005-0000-0000-000024510000}"/>
    <cellStyle name="Normal 949 2 4" xfId="20238" xr:uid="{00000000-0005-0000-0000-000025510000}"/>
    <cellStyle name="Normal 949 3" xfId="10326" xr:uid="{00000000-0005-0000-0000-000026510000}"/>
    <cellStyle name="Normal 949 3 2" xfId="18597" xr:uid="{00000000-0005-0000-0000-000027510000}"/>
    <cellStyle name="Normal 949 4" xfId="14028" xr:uid="{00000000-0005-0000-0000-000028510000}"/>
    <cellStyle name="Normal 949 4 2" xfId="21459" xr:uid="{00000000-0005-0000-0000-000029510000}"/>
    <cellStyle name="Normal 949 5" xfId="8857" xr:uid="{00000000-0005-0000-0000-00002A510000}"/>
    <cellStyle name="Normal 949 5 2" xfId="25019" xr:uid="{00000000-0005-0000-0000-00002B510000}"/>
    <cellStyle name="Normal 949 6" xfId="17389" xr:uid="{00000000-0005-0000-0000-00002C510000}"/>
    <cellStyle name="Normal 95" xfId="2444" xr:uid="{00000000-0005-0000-0000-00002D510000}"/>
    <cellStyle name="Normal 95 2" xfId="5819" xr:uid="{00000000-0005-0000-0000-00002E510000}"/>
    <cellStyle name="Normal 95 2 2" xfId="15670" xr:uid="{00000000-0005-0000-0000-00002F510000}"/>
    <cellStyle name="Normal 95 2 2 2" xfId="23101" xr:uid="{00000000-0005-0000-0000-000030510000}"/>
    <cellStyle name="Normal 95 2 3" xfId="12806" xr:uid="{00000000-0005-0000-0000-000031510000}"/>
    <cellStyle name="Normal 95 2 4" xfId="20239" xr:uid="{00000000-0005-0000-0000-000032510000}"/>
    <cellStyle name="Normal 95 3" xfId="10327" xr:uid="{00000000-0005-0000-0000-000033510000}"/>
    <cellStyle name="Normal 95 3 2" xfId="18598" xr:uid="{00000000-0005-0000-0000-000034510000}"/>
    <cellStyle name="Normal 95 4" xfId="14029" xr:uid="{00000000-0005-0000-0000-000035510000}"/>
    <cellStyle name="Normal 95 4 2" xfId="21460" xr:uid="{00000000-0005-0000-0000-000036510000}"/>
    <cellStyle name="Normal 95 5" xfId="16145" xr:uid="{00000000-0005-0000-0000-000037510000}"/>
    <cellStyle name="Normal 95 5 2" xfId="23576" xr:uid="{00000000-0005-0000-0000-000038510000}"/>
    <cellStyle name="Normal 95 6" xfId="8858" xr:uid="{00000000-0005-0000-0000-000039510000}"/>
    <cellStyle name="Normal 95 6 2" xfId="24007" xr:uid="{00000000-0005-0000-0000-00003A510000}"/>
    <cellStyle name="Normal 95 7" xfId="17390" xr:uid="{00000000-0005-0000-0000-00003B510000}"/>
    <cellStyle name="Normal 950" xfId="2445" xr:uid="{00000000-0005-0000-0000-00003C510000}"/>
    <cellStyle name="Normal 950 2" xfId="5820" xr:uid="{00000000-0005-0000-0000-00003D510000}"/>
    <cellStyle name="Normal 950 2 2" xfId="15671" xr:uid="{00000000-0005-0000-0000-00003E510000}"/>
    <cellStyle name="Normal 950 2 2 2" xfId="23102" xr:uid="{00000000-0005-0000-0000-00003F510000}"/>
    <cellStyle name="Normal 950 2 3" xfId="12807" xr:uid="{00000000-0005-0000-0000-000040510000}"/>
    <cellStyle name="Normal 950 2 4" xfId="20240" xr:uid="{00000000-0005-0000-0000-000041510000}"/>
    <cellStyle name="Normal 950 3" xfId="10328" xr:uid="{00000000-0005-0000-0000-000042510000}"/>
    <cellStyle name="Normal 950 3 2" xfId="18599" xr:uid="{00000000-0005-0000-0000-000043510000}"/>
    <cellStyle name="Normal 950 4" xfId="14030" xr:uid="{00000000-0005-0000-0000-000044510000}"/>
    <cellStyle name="Normal 950 4 2" xfId="21461" xr:uid="{00000000-0005-0000-0000-000045510000}"/>
    <cellStyle name="Normal 950 5" xfId="8859" xr:uid="{00000000-0005-0000-0000-000046510000}"/>
    <cellStyle name="Normal 950 5 2" xfId="25032" xr:uid="{00000000-0005-0000-0000-000047510000}"/>
    <cellStyle name="Normal 950 6" xfId="17391" xr:uid="{00000000-0005-0000-0000-000048510000}"/>
    <cellStyle name="Normal 951" xfId="2446" xr:uid="{00000000-0005-0000-0000-000049510000}"/>
    <cellStyle name="Normal 951 2" xfId="5821" xr:uid="{00000000-0005-0000-0000-00004A510000}"/>
    <cellStyle name="Normal 951 2 2" xfId="15672" xr:uid="{00000000-0005-0000-0000-00004B510000}"/>
    <cellStyle name="Normal 951 2 2 2" xfId="23103" xr:uid="{00000000-0005-0000-0000-00004C510000}"/>
    <cellStyle name="Normal 951 2 3" xfId="12808" xr:uid="{00000000-0005-0000-0000-00004D510000}"/>
    <cellStyle name="Normal 951 2 4" xfId="20241" xr:uid="{00000000-0005-0000-0000-00004E510000}"/>
    <cellStyle name="Normal 951 3" xfId="10329" xr:uid="{00000000-0005-0000-0000-00004F510000}"/>
    <cellStyle name="Normal 951 3 2" xfId="18600" xr:uid="{00000000-0005-0000-0000-000050510000}"/>
    <cellStyle name="Normal 951 4" xfId="14031" xr:uid="{00000000-0005-0000-0000-000051510000}"/>
    <cellStyle name="Normal 951 4 2" xfId="21462" xr:uid="{00000000-0005-0000-0000-000052510000}"/>
    <cellStyle name="Normal 951 5" xfId="8860" xr:uid="{00000000-0005-0000-0000-000053510000}"/>
    <cellStyle name="Normal 951 5 2" xfId="25035" xr:uid="{00000000-0005-0000-0000-000054510000}"/>
    <cellStyle name="Normal 951 6" xfId="17392" xr:uid="{00000000-0005-0000-0000-000055510000}"/>
    <cellStyle name="Normal 952" xfId="2447" xr:uid="{00000000-0005-0000-0000-000056510000}"/>
    <cellStyle name="Normal 952 2" xfId="5822" xr:uid="{00000000-0005-0000-0000-000057510000}"/>
    <cellStyle name="Normal 952 2 2" xfId="15673" xr:uid="{00000000-0005-0000-0000-000058510000}"/>
    <cellStyle name="Normal 952 2 2 2" xfId="23104" xr:uid="{00000000-0005-0000-0000-000059510000}"/>
    <cellStyle name="Normal 952 2 3" xfId="12809" xr:uid="{00000000-0005-0000-0000-00005A510000}"/>
    <cellStyle name="Normal 952 2 4" xfId="20242" xr:uid="{00000000-0005-0000-0000-00005B510000}"/>
    <cellStyle name="Normal 952 3" xfId="10330" xr:uid="{00000000-0005-0000-0000-00005C510000}"/>
    <cellStyle name="Normal 952 3 2" xfId="18601" xr:uid="{00000000-0005-0000-0000-00005D510000}"/>
    <cellStyle name="Normal 952 4" xfId="14032" xr:uid="{00000000-0005-0000-0000-00005E510000}"/>
    <cellStyle name="Normal 952 4 2" xfId="21463" xr:uid="{00000000-0005-0000-0000-00005F510000}"/>
    <cellStyle name="Normal 952 5" xfId="8861" xr:uid="{00000000-0005-0000-0000-000060510000}"/>
    <cellStyle name="Normal 952 5 2" xfId="25049" xr:uid="{00000000-0005-0000-0000-000061510000}"/>
    <cellStyle name="Normal 952 6" xfId="17393" xr:uid="{00000000-0005-0000-0000-000062510000}"/>
    <cellStyle name="Normal 953" xfId="2448" xr:uid="{00000000-0005-0000-0000-000063510000}"/>
    <cellStyle name="Normal 953 2" xfId="5823" xr:uid="{00000000-0005-0000-0000-000064510000}"/>
    <cellStyle name="Normal 953 2 2" xfId="15674" xr:uid="{00000000-0005-0000-0000-000065510000}"/>
    <cellStyle name="Normal 953 2 2 2" xfId="23105" xr:uid="{00000000-0005-0000-0000-000066510000}"/>
    <cellStyle name="Normal 953 2 3" xfId="12810" xr:uid="{00000000-0005-0000-0000-000067510000}"/>
    <cellStyle name="Normal 953 2 4" xfId="20243" xr:uid="{00000000-0005-0000-0000-000068510000}"/>
    <cellStyle name="Normal 953 3" xfId="10331" xr:uid="{00000000-0005-0000-0000-000069510000}"/>
    <cellStyle name="Normal 953 3 2" xfId="18602" xr:uid="{00000000-0005-0000-0000-00006A510000}"/>
    <cellStyle name="Normal 953 4" xfId="14033" xr:uid="{00000000-0005-0000-0000-00006B510000}"/>
    <cellStyle name="Normal 953 4 2" xfId="21464" xr:uid="{00000000-0005-0000-0000-00006C510000}"/>
    <cellStyle name="Normal 953 5" xfId="8862" xr:uid="{00000000-0005-0000-0000-00006D510000}"/>
    <cellStyle name="Normal 953 5 2" xfId="25033" xr:uid="{00000000-0005-0000-0000-00006E510000}"/>
    <cellStyle name="Normal 953 6" xfId="17394" xr:uid="{00000000-0005-0000-0000-00006F510000}"/>
    <cellStyle name="Normal 954" xfId="2449" xr:uid="{00000000-0005-0000-0000-000070510000}"/>
    <cellStyle name="Normal 954 2" xfId="5824" xr:uid="{00000000-0005-0000-0000-000071510000}"/>
    <cellStyle name="Normal 954 2 2" xfId="15675" xr:uid="{00000000-0005-0000-0000-000072510000}"/>
    <cellStyle name="Normal 954 2 2 2" xfId="23106" xr:uid="{00000000-0005-0000-0000-000073510000}"/>
    <cellStyle name="Normal 954 2 3" xfId="12811" xr:uid="{00000000-0005-0000-0000-000074510000}"/>
    <cellStyle name="Normal 954 2 4" xfId="20244" xr:uid="{00000000-0005-0000-0000-000075510000}"/>
    <cellStyle name="Normal 954 3" xfId="10332" xr:uid="{00000000-0005-0000-0000-000076510000}"/>
    <cellStyle name="Normal 954 3 2" xfId="18603" xr:uid="{00000000-0005-0000-0000-000077510000}"/>
    <cellStyle name="Normal 954 4" xfId="14034" xr:uid="{00000000-0005-0000-0000-000078510000}"/>
    <cellStyle name="Normal 954 4 2" xfId="21465" xr:uid="{00000000-0005-0000-0000-000079510000}"/>
    <cellStyle name="Normal 954 5" xfId="8863" xr:uid="{00000000-0005-0000-0000-00007A510000}"/>
    <cellStyle name="Normal 954 5 2" xfId="25040" xr:uid="{00000000-0005-0000-0000-00007B510000}"/>
    <cellStyle name="Normal 954 6" xfId="17395" xr:uid="{00000000-0005-0000-0000-00007C510000}"/>
    <cellStyle name="Normal 955" xfId="2450" xr:uid="{00000000-0005-0000-0000-00007D510000}"/>
    <cellStyle name="Normal 955 2" xfId="5825" xr:uid="{00000000-0005-0000-0000-00007E510000}"/>
    <cellStyle name="Normal 955 2 2" xfId="15676" xr:uid="{00000000-0005-0000-0000-00007F510000}"/>
    <cellStyle name="Normal 955 2 2 2" xfId="23107" xr:uid="{00000000-0005-0000-0000-000080510000}"/>
    <cellStyle name="Normal 955 2 3" xfId="12812" xr:uid="{00000000-0005-0000-0000-000081510000}"/>
    <cellStyle name="Normal 955 2 4" xfId="20245" xr:uid="{00000000-0005-0000-0000-000082510000}"/>
    <cellStyle name="Normal 955 3" xfId="10333" xr:uid="{00000000-0005-0000-0000-000083510000}"/>
    <cellStyle name="Normal 955 3 2" xfId="18604" xr:uid="{00000000-0005-0000-0000-000084510000}"/>
    <cellStyle name="Normal 955 4" xfId="14035" xr:uid="{00000000-0005-0000-0000-000085510000}"/>
    <cellStyle name="Normal 955 4 2" xfId="21466" xr:uid="{00000000-0005-0000-0000-000086510000}"/>
    <cellStyle name="Normal 955 5" xfId="8864" xr:uid="{00000000-0005-0000-0000-000087510000}"/>
    <cellStyle name="Normal 955 5 2" xfId="25038" xr:uid="{00000000-0005-0000-0000-000088510000}"/>
    <cellStyle name="Normal 955 6" xfId="17396" xr:uid="{00000000-0005-0000-0000-000089510000}"/>
    <cellStyle name="Normal 956" xfId="2451" xr:uid="{00000000-0005-0000-0000-00008A510000}"/>
    <cellStyle name="Normal 956 2" xfId="5826" xr:uid="{00000000-0005-0000-0000-00008B510000}"/>
    <cellStyle name="Normal 956 2 2" xfId="15677" xr:uid="{00000000-0005-0000-0000-00008C510000}"/>
    <cellStyle name="Normal 956 2 2 2" xfId="23108" xr:uid="{00000000-0005-0000-0000-00008D510000}"/>
    <cellStyle name="Normal 956 2 3" xfId="12813" xr:uid="{00000000-0005-0000-0000-00008E510000}"/>
    <cellStyle name="Normal 956 2 4" xfId="20246" xr:uid="{00000000-0005-0000-0000-00008F510000}"/>
    <cellStyle name="Normal 956 3" xfId="10334" xr:uid="{00000000-0005-0000-0000-000090510000}"/>
    <cellStyle name="Normal 956 3 2" xfId="18605" xr:uid="{00000000-0005-0000-0000-000091510000}"/>
    <cellStyle name="Normal 956 4" xfId="14036" xr:uid="{00000000-0005-0000-0000-000092510000}"/>
    <cellStyle name="Normal 956 4 2" xfId="21467" xr:uid="{00000000-0005-0000-0000-000093510000}"/>
    <cellStyle name="Normal 956 5" xfId="8865" xr:uid="{00000000-0005-0000-0000-000094510000}"/>
    <cellStyle name="Normal 956 5 2" xfId="25048" xr:uid="{00000000-0005-0000-0000-000095510000}"/>
    <cellStyle name="Normal 956 6" xfId="17397" xr:uid="{00000000-0005-0000-0000-000096510000}"/>
    <cellStyle name="Normal 957" xfId="2452" xr:uid="{00000000-0005-0000-0000-000097510000}"/>
    <cellStyle name="Normal 957 2" xfId="5827" xr:uid="{00000000-0005-0000-0000-000098510000}"/>
    <cellStyle name="Normal 957 2 2" xfId="15678" xr:uid="{00000000-0005-0000-0000-000099510000}"/>
    <cellStyle name="Normal 957 2 2 2" xfId="23109" xr:uid="{00000000-0005-0000-0000-00009A510000}"/>
    <cellStyle name="Normal 957 2 3" xfId="12814" xr:uid="{00000000-0005-0000-0000-00009B510000}"/>
    <cellStyle name="Normal 957 2 4" xfId="20247" xr:uid="{00000000-0005-0000-0000-00009C510000}"/>
    <cellStyle name="Normal 957 3" xfId="10335" xr:uid="{00000000-0005-0000-0000-00009D510000}"/>
    <cellStyle name="Normal 957 3 2" xfId="18606" xr:uid="{00000000-0005-0000-0000-00009E510000}"/>
    <cellStyle name="Normal 957 4" xfId="14037" xr:uid="{00000000-0005-0000-0000-00009F510000}"/>
    <cellStyle name="Normal 957 4 2" xfId="21468" xr:uid="{00000000-0005-0000-0000-0000A0510000}"/>
    <cellStyle name="Normal 957 5" xfId="8866" xr:uid="{00000000-0005-0000-0000-0000A1510000}"/>
    <cellStyle name="Normal 957 5 2" xfId="25043" xr:uid="{00000000-0005-0000-0000-0000A2510000}"/>
    <cellStyle name="Normal 957 6" xfId="17398" xr:uid="{00000000-0005-0000-0000-0000A3510000}"/>
    <cellStyle name="Normal 958" xfId="2453" xr:uid="{00000000-0005-0000-0000-0000A4510000}"/>
    <cellStyle name="Normal 958 2" xfId="5828" xr:uid="{00000000-0005-0000-0000-0000A5510000}"/>
    <cellStyle name="Normal 958 2 2" xfId="15679" xr:uid="{00000000-0005-0000-0000-0000A6510000}"/>
    <cellStyle name="Normal 958 2 2 2" xfId="23110" xr:uid="{00000000-0005-0000-0000-0000A7510000}"/>
    <cellStyle name="Normal 958 2 3" xfId="12815" xr:uid="{00000000-0005-0000-0000-0000A8510000}"/>
    <cellStyle name="Normal 958 2 4" xfId="20248" xr:uid="{00000000-0005-0000-0000-0000A9510000}"/>
    <cellStyle name="Normal 958 3" xfId="10336" xr:uid="{00000000-0005-0000-0000-0000AA510000}"/>
    <cellStyle name="Normal 958 3 2" xfId="18607" xr:uid="{00000000-0005-0000-0000-0000AB510000}"/>
    <cellStyle name="Normal 958 4" xfId="14038" xr:uid="{00000000-0005-0000-0000-0000AC510000}"/>
    <cellStyle name="Normal 958 4 2" xfId="21469" xr:uid="{00000000-0005-0000-0000-0000AD510000}"/>
    <cellStyle name="Normal 958 5" xfId="8867" xr:uid="{00000000-0005-0000-0000-0000AE510000}"/>
    <cellStyle name="Normal 958 5 2" xfId="25047" xr:uid="{00000000-0005-0000-0000-0000AF510000}"/>
    <cellStyle name="Normal 958 6" xfId="17399" xr:uid="{00000000-0005-0000-0000-0000B0510000}"/>
    <cellStyle name="Normal 959" xfId="2454" xr:uid="{00000000-0005-0000-0000-0000B1510000}"/>
    <cellStyle name="Normal 959 2" xfId="5829" xr:uid="{00000000-0005-0000-0000-0000B2510000}"/>
    <cellStyle name="Normal 959 2 2" xfId="15680" xr:uid="{00000000-0005-0000-0000-0000B3510000}"/>
    <cellStyle name="Normal 959 2 2 2" xfId="23111" xr:uid="{00000000-0005-0000-0000-0000B4510000}"/>
    <cellStyle name="Normal 959 2 3" xfId="12816" xr:uid="{00000000-0005-0000-0000-0000B5510000}"/>
    <cellStyle name="Normal 959 2 4" xfId="20249" xr:uid="{00000000-0005-0000-0000-0000B6510000}"/>
    <cellStyle name="Normal 959 3" xfId="10337" xr:uid="{00000000-0005-0000-0000-0000B7510000}"/>
    <cellStyle name="Normal 959 3 2" xfId="18608" xr:uid="{00000000-0005-0000-0000-0000B8510000}"/>
    <cellStyle name="Normal 959 4" xfId="14039" xr:uid="{00000000-0005-0000-0000-0000B9510000}"/>
    <cellStyle name="Normal 959 4 2" xfId="21470" xr:uid="{00000000-0005-0000-0000-0000BA510000}"/>
    <cellStyle name="Normal 959 5" xfId="8868" xr:uid="{00000000-0005-0000-0000-0000BB510000}"/>
    <cellStyle name="Normal 959 5 2" xfId="25034" xr:uid="{00000000-0005-0000-0000-0000BC510000}"/>
    <cellStyle name="Normal 959 6" xfId="17400" xr:uid="{00000000-0005-0000-0000-0000BD510000}"/>
    <cellStyle name="Normal 96" xfId="2455" xr:uid="{00000000-0005-0000-0000-0000BE510000}"/>
    <cellStyle name="Normal 96 2" xfId="5830" xr:uid="{00000000-0005-0000-0000-0000BF510000}"/>
    <cellStyle name="Normal 96 2 2" xfId="15681" xr:uid="{00000000-0005-0000-0000-0000C0510000}"/>
    <cellStyle name="Normal 96 2 2 2" xfId="23112" xr:uid="{00000000-0005-0000-0000-0000C1510000}"/>
    <cellStyle name="Normal 96 2 3" xfId="12817" xr:uid="{00000000-0005-0000-0000-0000C2510000}"/>
    <cellStyle name="Normal 96 2 4" xfId="20250" xr:uid="{00000000-0005-0000-0000-0000C3510000}"/>
    <cellStyle name="Normal 96 3" xfId="10338" xr:uid="{00000000-0005-0000-0000-0000C4510000}"/>
    <cellStyle name="Normal 96 3 2" xfId="18609" xr:uid="{00000000-0005-0000-0000-0000C5510000}"/>
    <cellStyle name="Normal 96 4" xfId="14040" xr:uid="{00000000-0005-0000-0000-0000C6510000}"/>
    <cellStyle name="Normal 96 4 2" xfId="21471" xr:uid="{00000000-0005-0000-0000-0000C7510000}"/>
    <cellStyle name="Normal 96 5" xfId="16146" xr:uid="{00000000-0005-0000-0000-0000C8510000}"/>
    <cellStyle name="Normal 96 5 2" xfId="23577" xr:uid="{00000000-0005-0000-0000-0000C9510000}"/>
    <cellStyle name="Normal 96 6" xfId="8869" xr:uid="{00000000-0005-0000-0000-0000CA510000}"/>
    <cellStyle name="Normal 96 6 2" xfId="24008" xr:uid="{00000000-0005-0000-0000-0000CB510000}"/>
    <cellStyle name="Normal 96 7" xfId="17401" xr:uid="{00000000-0005-0000-0000-0000CC510000}"/>
    <cellStyle name="Normal 960" xfId="2456" xr:uid="{00000000-0005-0000-0000-0000CD510000}"/>
    <cellStyle name="Normal 960 2" xfId="5831" xr:uid="{00000000-0005-0000-0000-0000CE510000}"/>
    <cellStyle name="Normal 960 2 2" xfId="15682" xr:uid="{00000000-0005-0000-0000-0000CF510000}"/>
    <cellStyle name="Normal 960 2 2 2" xfId="23113" xr:uid="{00000000-0005-0000-0000-0000D0510000}"/>
    <cellStyle name="Normal 960 2 3" xfId="12818" xr:uid="{00000000-0005-0000-0000-0000D1510000}"/>
    <cellStyle name="Normal 960 2 4" xfId="20251" xr:uid="{00000000-0005-0000-0000-0000D2510000}"/>
    <cellStyle name="Normal 960 3" xfId="10339" xr:uid="{00000000-0005-0000-0000-0000D3510000}"/>
    <cellStyle name="Normal 960 3 2" xfId="18610" xr:uid="{00000000-0005-0000-0000-0000D4510000}"/>
    <cellStyle name="Normal 960 4" xfId="14041" xr:uid="{00000000-0005-0000-0000-0000D5510000}"/>
    <cellStyle name="Normal 960 4 2" xfId="21472" xr:uid="{00000000-0005-0000-0000-0000D6510000}"/>
    <cellStyle name="Normal 960 5" xfId="8870" xr:uid="{00000000-0005-0000-0000-0000D7510000}"/>
    <cellStyle name="Normal 960 5 2" xfId="25037" xr:uid="{00000000-0005-0000-0000-0000D8510000}"/>
    <cellStyle name="Normal 960 6" xfId="17402" xr:uid="{00000000-0005-0000-0000-0000D9510000}"/>
    <cellStyle name="Normal 961" xfId="2457" xr:uid="{00000000-0005-0000-0000-0000DA510000}"/>
    <cellStyle name="Normal 961 2" xfId="5832" xr:uid="{00000000-0005-0000-0000-0000DB510000}"/>
    <cellStyle name="Normal 961 2 2" xfId="15683" xr:uid="{00000000-0005-0000-0000-0000DC510000}"/>
    <cellStyle name="Normal 961 2 2 2" xfId="23114" xr:uid="{00000000-0005-0000-0000-0000DD510000}"/>
    <cellStyle name="Normal 961 2 3" xfId="12819" xr:uid="{00000000-0005-0000-0000-0000DE510000}"/>
    <cellStyle name="Normal 961 2 4" xfId="20252" xr:uid="{00000000-0005-0000-0000-0000DF510000}"/>
    <cellStyle name="Normal 961 3" xfId="10340" xr:uid="{00000000-0005-0000-0000-0000E0510000}"/>
    <cellStyle name="Normal 961 3 2" xfId="18611" xr:uid="{00000000-0005-0000-0000-0000E1510000}"/>
    <cellStyle name="Normal 961 4" xfId="14042" xr:uid="{00000000-0005-0000-0000-0000E2510000}"/>
    <cellStyle name="Normal 961 4 2" xfId="21473" xr:uid="{00000000-0005-0000-0000-0000E3510000}"/>
    <cellStyle name="Normal 961 5" xfId="8871" xr:uid="{00000000-0005-0000-0000-0000E4510000}"/>
    <cellStyle name="Normal 961 5 2" xfId="25044" xr:uid="{00000000-0005-0000-0000-0000E5510000}"/>
    <cellStyle name="Normal 961 6" xfId="17403" xr:uid="{00000000-0005-0000-0000-0000E6510000}"/>
    <cellStyle name="Normal 962" xfId="2458" xr:uid="{00000000-0005-0000-0000-0000E7510000}"/>
    <cellStyle name="Normal 962 2" xfId="5833" xr:uid="{00000000-0005-0000-0000-0000E8510000}"/>
    <cellStyle name="Normal 962 2 2" xfId="15684" xr:uid="{00000000-0005-0000-0000-0000E9510000}"/>
    <cellStyle name="Normal 962 2 2 2" xfId="23115" xr:uid="{00000000-0005-0000-0000-0000EA510000}"/>
    <cellStyle name="Normal 962 2 3" xfId="12820" xr:uid="{00000000-0005-0000-0000-0000EB510000}"/>
    <cellStyle name="Normal 962 2 4" xfId="20253" xr:uid="{00000000-0005-0000-0000-0000EC510000}"/>
    <cellStyle name="Normal 962 3" xfId="10341" xr:uid="{00000000-0005-0000-0000-0000ED510000}"/>
    <cellStyle name="Normal 962 3 2" xfId="18612" xr:uid="{00000000-0005-0000-0000-0000EE510000}"/>
    <cellStyle name="Normal 962 4" xfId="14043" xr:uid="{00000000-0005-0000-0000-0000EF510000}"/>
    <cellStyle name="Normal 962 4 2" xfId="21474" xr:uid="{00000000-0005-0000-0000-0000F0510000}"/>
    <cellStyle name="Normal 962 5" xfId="8872" xr:uid="{00000000-0005-0000-0000-0000F1510000}"/>
    <cellStyle name="Normal 962 5 2" xfId="25039" xr:uid="{00000000-0005-0000-0000-0000F2510000}"/>
    <cellStyle name="Normal 962 6" xfId="17404" xr:uid="{00000000-0005-0000-0000-0000F3510000}"/>
    <cellStyle name="Normal 963" xfId="2459" xr:uid="{00000000-0005-0000-0000-0000F4510000}"/>
    <cellStyle name="Normal 963 2" xfId="5834" xr:uid="{00000000-0005-0000-0000-0000F5510000}"/>
    <cellStyle name="Normal 963 2 2" xfId="15685" xr:uid="{00000000-0005-0000-0000-0000F6510000}"/>
    <cellStyle name="Normal 963 2 2 2" xfId="23116" xr:uid="{00000000-0005-0000-0000-0000F7510000}"/>
    <cellStyle name="Normal 963 2 3" xfId="12821" xr:uid="{00000000-0005-0000-0000-0000F8510000}"/>
    <cellStyle name="Normal 963 2 4" xfId="20254" xr:uid="{00000000-0005-0000-0000-0000F9510000}"/>
    <cellStyle name="Normal 963 3" xfId="10342" xr:uid="{00000000-0005-0000-0000-0000FA510000}"/>
    <cellStyle name="Normal 963 3 2" xfId="18613" xr:uid="{00000000-0005-0000-0000-0000FB510000}"/>
    <cellStyle name="Normal 963 4" xfId="14044" xr:uid="{00000000-0005-0000-0000-0000FC510000}"/>
    <cellStyle name="Normal 963 4 2" xfId="21475" xr:uid="{00000000-0005-0000-0000-0000FD510000}"/>
    <cellStyle name="Normal 963 5" xfId="8873" xr:uid="{00000000-0005-0000-0000-0000FE510000}"/>
    <cellStyle name="Normal 963 5 2" xfId="25051" xr:uid="{00000000-0005-0000-0000-0000FF510000}"/>
    <cellStyle name="Normal 963 6" xfId="17405" xr:uid="{00000000-0005-0000-0000-000000520000}"/>
    <cellStyle name="Normal 964" xfId="2460" xr:uid="{00000000-0005-0000-0000-000001520000}"/>
    <cellStyle name="Normal 964 2" xfId="5835" xr:uid="{00000000-0005-0000-0000-000002520000}"/>
    <cellStyle name="Normal 964 2 2" xfId="15686" xr:uid="{00000000-0005-0000-0000-000003520000}"/>
    <cellStyle name="Normal 964 2 2 2" xfId="23117" xr:uid="{00000000-0005-0000-0000-000004520000}"/>
    <cellStyle name="Normal 964 2 3" xfId="12822" xr:uid="{00000000-0005-0000-0000-000005520000}"/>
    <cellStyle name="Normal 964 2 4" xfId="20255" xr:uid="{00000000-0005-0000-0000-000006520000}"/>
    <cellStyle name="Normal 964 3" xfId="10343" xr:uid="{00000000-0005-0000-0000-000007520000}"/>
    <cellStyle name="Normal 964 3 2" xfId="18614" xr:uid="{00000000-0005-0000-0000-000008520000}"/>
    <cellStyle name="Normal 964 4" xfId="14045" xr:uid="{00000000-0005-0000-0000-000009520000}"/>
    <cellStyle name="Normal 964 4 2" xfId="21476" xr:uid="{00000000-0005-0000-0000-00000A520000}"/>
    <cellStyle name="Normal 964 5" xfId="8874" xr:uid="{00000000-0005-0000-0000-00000B520000}"/>
    <cellStyle name="Normal 964 5 2" xfId="25050" xr:uid="{00000000-0005-0000-0000-00000C520000}"/>
    <cellStyle name="Normal 964 6" xfId="17406" xr:uid="{00000000-0005-0000-0000-00000D520000}"/>
    <cellStyle name="Normal 965" xfId="2461" xr:uid="{00000000-0005-0000-0000-00000E520000}"/>
    <cellStyle name="Normal 965 2" xfId="5836" xr:uid="{00000000-0005-0000-0000-00000F520000}"/>
    <cellStyle name="Normal 965 2 2" xfId="15687" xr:uid="{00000000-0005-0000-0000-000010520000}"/>
    <cellStyle name="Normal 965 2 2 2" xfId="23118" xr:uid="{00000000-0005-0000-0000-000011520000}"/>
    <cellStyle name="Normal 965 2 3" xfId="12823" xr:uid="{00000000-0005-0000-0000-000012520000}"/>
    <cellStyle name="Normal 965 2 4" xfId="20256" xr:uid="{00000000-0005-0000-0000-000013520000}"/>
    <cellStyle name="Normal 965 3" xfId="10344" xr:uid="{00000000-0005-0000-0000-000014520000}"/>
    <cellStyle name="Normal 965 3 2" xfId="18615" xr:uid="{00000000-0005-0000-0000-000015520000}"/>
    <cellStyle name="Normal 965 4" xfId="14046" xr:uid="{00000000-0005-0000-0000-000016520000}"/>
    <cellStyle name="Normal 965 4 2" xfId="21477" xr:uid="{00000000-0005-0000-0000-000017520000}"/>
    <cellStyle name="Normal 965 5" xfId="8875" xr:uid="{00000000-0005-0000-0000-000018520000}"/>
    <cellStyle name="Normal 965 5 2" xfId="25036" xr:uid="{00000000-0005-0000-0000-000019520000}"/>
    <cellStyle name="Normal 965 6" xfId="17407" xr:uid="{00000000-0005-0000-0000-00001A520000}"/>
    <cellStyle name="Normal 966" xfId="2462" xr:uid="{00000000-0005-0000-0000-00001B520000}"/>
    <cellStyle name="Normal 966 2" xfId="5837" xr:uid="{00000000-0005-0000-0000-00001C520000}"/>
    <cellStyle name="Normal 966 2 2" xfId="15688" xr:uid="{00000000-0005-0000-0000-00001D520000}"/>
    <cellStyle name="Normal 966 2 2 2" xfId="23119" xr:uid="{00000000-0005-0000-0000-00001E520000}"/>
    <cellStyle name="Normal 966 2 3" xfId="12824" xr:uid="{00000000-0005-0000-0000-00001F520000}"/>
    <cellStyle name="Normal 966 2 4" xfId="20257" xr:uid="{00000000-0005-0000-0000-000020520000}"/>
    <cellStyle name="Normal 966 3" xfId="10345" xr:uid="{00000000-0005-0000-0000-000021520000}"/>
    <cellStyle name="Normal 966 3 2" xfId="18616" xr:uid="{00000000-0005-0000-0000-000022520000}"/>
    <cellStyle name="Normal 966 4" xfId="14047" xr:uid="{00000000-0005-0000-0000-000023520000}"/>
    <cellStyle name="Normal 966 4 2" xfId="21478" xr:uid="{00000000-0005-0000-0000-000024520000}"/>
    <cellStyle name="Normal 966 5" xfId="8876" xr:uid="{00000000-0005-0000-0000-000025520000}"/>
    <cellStyle name="Normal 966 5 2" xfId="25046" xr:uid="{00000000-0005-0000-0000-000026520000}"/>
    <cellStyle name="Normal 966 6" xfId="17408" xr:uid="{00000000-0005-0000-0000-000027520000}"/>
    <cellStyle name="Normal 967" xfId="2463" xr:uid="{00000000-0005-0000-0000-000028520000}"/>
    <cellStyle name="Normal 967 2" xfId="5838" xr:uid="{00000000-0005-0000-0000-000029520000}"/>
    <cellStyle name="Normal 967 2 2" xfId="15689" xr:uid="{00000000-0005-0000-0000-00002A520000}"/>
    <cellStyle name="Normal 967 2 2 2" xfId="23120" xr:uid="{00000000-0005-0000-0000-00002B520000}"/>
    <cellStyle name="Normal 967 2 3" xfId="12825" xr:uid="{00000000-0005-0000-0000-00002C520000}"/>
    <cellStyle name="Normal 967 2 4" xfId="20258" xr:uid="{00000000-0005-0000-0000-00002D520000}"/>
    <cellStyle name="Normal 967 3" xfId="10346" xr:uid="{00000000-0005-0000-0000-00002E520000}"/>
    <cellStyle name="Normal 967 3 2" xfId="18617" xr:uid="{00000000-0005-0000-0000-00002F520000}"/>
    <cellStyle name="Normal 967 4" xfId="14048" xr:uid="{00000000-0005-0000-0000-000030520000}"/>
    <cellStyle name="Normal 967 4 2" xfId="21479" xr:uid="{00000000-0005-0000-0000-000031520000}"/>
    <cellStyle name="Normal 967 5" xfId="8877" xr:uid="{00000000-0005-0000-0000-000032520000}"/>
    <cellStyle name="Normal 967 5 2" xfId="25042" xr:uid="{00000000-0005-0000-0000-000033520000}"/>
    <cellStyle name="Normal 967 6" xfId="17409" xr:uid="{00000000-0005-0000-0000-000034520000}"/>
    <cellStyle name="Normal 968" xfId="2464" xr:uid="{00000000-0005-0000-0000-000035520000}"/>
    <cellStyle name="Normal 968 2" xfId="5839" xr:uid="{00000000-0005-0000-0000-000036520000}"/>
    <cellStyle name="Normal 968 2 2" xfId="15690" xr:uid="{00000000-0005-0000-0000-000037520000}"/>
    <cellStyle name="Normal 968 2 2 2" xfId="23121" xr:uid="{00000000-0005-0000-0000-000038520000}"/>
    <cellStyle name="Normal 968 2 3" xfId="12826" xr:uid="{00000000-0005-0000-0000-000039520000}"/>
    <cellStyle name="Normal 968 2 4" xfId="20259" xr:uid="{00000000-0005-0000-0000-00003A520000}"/>
    <cellStyle name="Normal 968 3" xfId="10347" xr:uid="{00000000-0005-0000-0000-00003B520000}"/>
    <cellStyle name="Normal 968 3 2" xfId="18618" xr:uid="{00000000-0005-0000-0000-00003C520000}"/>
    <cellStyle name="Normal 968 4" xfId="14049" xr:uid="{00000000-0005-0000-0000-00003D520000}"/>
    <cellStyle name="Normal 968 4 2" xfId="21480" xr:uid="{00000000-0005-0000-0000-00003E520000}"/>
    <cellStyle name="Normal 968 5" xfId="8878" xr:uid="{00000000-0005-0000-0000-00003F520000}"/>
    <cellStyle name="Normal 968 5 2" xfId="25041" xr:uid="{00000000-0005-0000-0000-000040520000}"/>
    <cellStyle name="Normal 968 6" xfId="17410" xr:uid="{00000000-0005-0000-0000-000041520000}"/>
    <cellStyle name="Normal 969" xfId="2465" xr:uid="{00000000-0005-0000-0000-000042520000}"/>
    <cellStyle name="Normal 969 2" xfId="5840" xr:uid="{00000000-0005-0000-0000-000043520000}"/>
    <cellStyle name="Normal 969 2 2" xfId="15691" xr:uid="{00000000-0005-0000-0000-000044520000}"/>
    <cellStyle name="Normal 969 2 2 2" xfId="23122" xr:uid="{00000000-0005-0000-0000-000045520000}"/>
    <cellStyle name="Normal 969 2 3" xfId="12827" xr:uid="{00000000-0005-0000-0000-000046520000}"/>
    <cellStyle name="Normal 969 2 4" xfId="20260" xr:uid="{00000000-0005-0000-0000-000047520000}"/>
    <cellStyle name="Normal 969 3" xfId="10348" xr:uid="{00000000-0005-0000-0000-000048520000}"/>
    <cellStyle name="Normal 969 3 2" xfId="18619" xr:uid="{00000000-0005-0000-0000-000049520000}"/>
    <cellStyle name="Normal 969 4" xfId="14050" xr:uid="{00000000-0005-0000-0000-00004A520000}"/>
    <cellStyle name="Normal 969 4 2" xfId="21481" xr:uid="{00000000-0005-0000-0000-00004B520000}"/>
    <cellStyle name="Normal 969 5" xfId="8879" xr:uid="{00000000-0005-0000-0000-00004C520000}"/>
    <cellStyle name="Normal 969 5 2" xfId="25045" xr:uid="{00000000-0005-0000-0000-00004D520000}"/>
    <cellStyle name="Normal 969 6" xfId="17411" xr:uid="{00000000-0005-0000-0000-00004E520000}"/>
    <cellStyle name="Normal 97" xfId="2466" xr:uid="{00000000-0005-0000-0000-00004F520000}"/>
    <cellStyle name="Normal 97 2" xfId="5841" xr:uid="{00000000-0005-0000-0000-000050520000}"/>
    <cellStyle name="Normal 97 2 2" xfId="15692" xr:uid="{00000000-0005-0000-0000-000051520000}"/>
    <cellStyle name="Normal 97 2 2 2" xfId="23123" xr:uid="{00000000-0005-0000-0000-000052520000}"/>
    <cellStyle name="Normal 97 2 3" xfId="12828" xr:uid="{00000000-0005-0000-0000-000053520000}"/>
    <cellStyle name="Normal 97 2 4" xfId="20261" xr:uid="{00000000-0005-0000-0000-000054520000}"/>
    <cellStyle name="Normal 97 3" xfId="10349" xr:uid="{00000000-0005-0000-0000-000055520000}"/>
    <cellStyle name="Normal 97 3 2" xfId="18620" xr:uid="{00000000-0005-0000-0000-000056520000}"/>
    <cellStyle name="Normal 97 4" xfId="14051" xr:uid="{00000000-0005-0000-0000-000057520000}"/>
    <cellStyle name="Normal 97 4 2" xfId="21482" xr:uid="{00000000-0005-0000-0000-000058520000}"/>
    <cellStyle name="Normal 97 5" xfId="16147" xr:uid="{00000000-0005-0000-0000-000059520000}"/>
    <cellStyle name="Normal 97 5 2" xfId="23578" xr:uid="{00000000-0005-0000-0000-00005A520000}"/>
    <cellStyle name="Normal 97 6" xfId="8880" xr:uid="{00000000-0005-0000-0000-00005B520000}"/>
    <cellStyle name="Normal 97 6 2" xfId="24009" xr:uid="{00000000-0005-0000-0000-00005C520000}"/>
    <cellStyle name="Normal 97 7" xfId="17412" xr:uid="{00000000-0005-0000-0000-00005D520000}"/>
    <cellStyle name="Normal 970" xfId="2467" xr:uid="{00000000-0005-0000-0000-00005E520000}"/>
    <cellStyle name="Normal 970 2" xfId="5842" xr:uid="{00000000-0005-0000-0000-00005F520000}"/>
    <cellStyle name="Normal 970 2 2" xfId="15693" xr:uid="{00000000-0005-0000-0000-000060520000}"/>
    <cellStyle name="Normal 970 2 2 2" xfId="23124" xr:uid="{00000000-0005-0000-0000-000061520000}"/>
    <cellStyle name="Normal 970 2 3" xfId="12829" xr:uid="{00000000-0005-0000-0000-000062520000}"/>
    <cellStyle name="Normal 970 2 4" xfId="20262" xr:uid="{00000000-0005-0000-0000-000063520000}"/>
    <cellStyle name="Normal 970 3" xfId="10350" xr:uid="{00000000-0005-0000-0000-000064520000}"/>
    <cellStyle name="Normal 970 3 2" xfId="18621" xr:uid="{00000000-0005-0000-0000-000065520000}"/>
    <cellStyle name="Normal 970 4" xfId="14052" xr:uid="{00000000-0005-0000-0000-000066520000}"/>
    <cellStyle name="Normal 970 4 2" xfId="21483" xr:uid="{00000000-0005-0000-0000-000067520000}"/>
    <cellStyle name="Normal 970 5" xfId="8881" xr:uid="{00000000-0005-0000-0000-000068520000}"/>
    <cellStyle name="Normal 970 5 2" xfId="24372" xr:uid="{00000000-0005-0000-0000-000069520000}"/>
    <cellStyle name="Normal 970 6" xfId="17413" xr:uid="{00000000-0005-0000-0000-00006A520000}"/>
    <cellStyle name="Normal 971" xfId="2468" xr:uid="{00000000-0005-0000-0000-00006B520000}"/>
    <cellStyle name="Normal 971 2" xfId="5843" xr:uid="{00000000-0005-0000-0000-00006C520000}"/>
    <cellStyle name="Normal 971 2 2" xfId="15694" xr:uid="{00000000-0005-0000-0000-00006D520000}"/>
    <cellStyle name="Normal 971 2 2 2" xfId="23125" xr:uid="{00000000-0005-0000-0000-00006E520000}"/>
    <cellStyle name="Normal 971 2 3" xfId="12830" xr:uid="{00000000-0005-0000-0000-00006F520000}"/>
    <cellStyle name="Normal 971 2 4" xfId="20263" xr:uid="{00000000-0005-0000-0000-000070520000}"/>
    <cellStyle name="Normal 971 3" xfId="10351" xr:uid="{00000000-0005-0000-0000-000071520000}"/>
    <cellStyle name="Normal 971 3 2" xfId="18622" xr:uid="{00000000-0005-0000-0000-000072520000}"/>
    <cellStyle name="Normal 971 4" xfId="14053" xr:uid="{00000000-0005-0000-0000-000073520000}"/>
    <cellStyle name="Normal 971 4 2" xfId="21484" xr:uid="{00000000-0005-0000-0000-000074520000}"/>
    <cellStyle name="Normal 971 5" xfId="8882" xr:uid="{00000000-0005-0000-0000-000075520000}"/>
    <cellStyle name="Normal 971 5 2" xfId="24373" xr:uid="{00000000-0005-0000-0000-000076520000}"/>
    <cellStyle name="Normal 971 6" xfId="17414" xr:uid="{00000000-0005-0000-0000-000077520000}"/>
    <cellStyle name="Normal 972" xfId="2469" xr:uid="{00000000-0005-0000-0000-000078520000}"/>
    <cellStyle name="Normal 972 2" xfId="5844" xr:uid="{00000000-0005-0000-0000-000079520000}"/>
    <cellStyle name="Normal 972 2 2" xfId="15695" xr:uid="{00000000-0005-0000-0000-00007A520000}"/>
    <cellStyle name="Normal 972 2 2 2" xfId="23126" xr:uid="{00000000-0005-0000-0000-00007B520000}"/>
    <cellStyle name="Normal 972 2 3" xfId="12831" xr:uid="{00000000-0005-0000-0000-00007C520000}"/>
    <cellStyle name="Normal 972 2 4" xfId="20264" xr:uid="{00000000-0005-0000-0000-00007D520000}"/>
    <cellStyle name="Normal 972 3" xfId="10352" xr:uid="{00000000-0005-0000-0000-00007E520000}"/>
    <cellStyle name="Normal 972 3 2" xfId="18623" xr:uid="{00000000-0005-0000-0000-00007F520000}"/>
    <cellStyle name="Normal 972 4" xfId="14054" xr:uid="{00000000-0005-0000-0000-000080520000}"/>
    <cellStyle name="Normal 972 4 2" xfId="21485" xr:uid="{00000000-0005-0000-0000-000081520000}"/>
    <cellStyle name="Normal 972 5" xfId="8883" xr:uid="{00000000-0005-0000-0000-000082520000}"/>
    <cellStyle name="Normal 972 5 2" xfId="24801" xr:uid="{00000000-0005-0000-0000-000083520000}"/>
    <cellStyle name="Normal 972 6" xfId="17415" xr:uid="{00000000-0005-0000-0000-000084520000}"/>
    <cellStyle name="Normal 973" xfId="2470" xr:uid="{00000000-0005-0000-0000-000085520000}"/>
    <cellStyle name="Normal 973 2" xfId="5845" xr:uid="{00000000-0005-0000-0000-000086520000}"/>
    <cellStyle name="Normal 973 2 2" xfId="15696" xr:uid="{00000000-0005-0000-0000-000087520000}"/>
    <cellStyle name="Normal 973 2 2 2" xfId="23127" xr:uid="{00000000-0005-0000-0000-000088520000}"/>
    <cellStyle name="Normal 973 2 3" xfId="12832" xr:uid="{00000000-0005-0000-0000-000089520000}"/>
    <cellStyle name="Normal 973 2 4" xfId="20265" xr:uid="{00000000-0005-0000-0000-00008A520000}"/>
    <cellStyle name="Normal 973 3" xfId="10353" xr:uid="{00000000-0005-0000-0000-00008B520000}"/>
    <cellStyle name="Normal 973 3 2" xfId="18624" xr:uid="{00000000-0005-0000-0000-00008C520000}"/>
    <cellStyle name="Normal 973 4" xfId="14055" xr:uid="{00000000-0005-0000-0000-00008D520000}"/>
    <cellStyle name="Normal 973 4 2" xfId="21486" xr:uid="{00000000-0005-0000-0000-00008E520000}"/>
    <cellStyle name="Normal 973 5" xfId="8884" xr:uid="{00000000-0005-0000-0000-00008F520000}"/>
    <cellStyle name="Normal 973 5 2" xfId="24375" xr:uid="{00000000-0005-0000-0000-000090520000}"/>
    <cellStyle name="Normal 973 6" xfId="17416" xr:uid="{00000000-0005-0000-0000-000091520000}"/>
    <cellStyle name="Normal 974" xfId="2471" xr:uid="{00000000-0005-0000-0000-000092520000}"/>
    <cellStyle name="Normal 974 2" xfId="5846" xr:uid="{00000000-0005-0000-0000-000093520000}"/>
    <cellStyle name="Normal 974 2 2" xfId="15697" xr:uid="{00000000-0005-0000-0000-000094520000}"/>
    <cellStyle name="Normal 974 2 2 2" xfId="23128" xr:uid="{00000000-0005-0000-0000-000095520000}"/>
    <cellStyle name="Normal 974 2 3" xfId="12833" xr:uid="{00000000-0005-0000-0000-000096520000}"/>
    <cellStyle name="Normal 974 2 4" xfId="20266" xr:uid="{00000000-0005-0000-0000-000097520000}"/>
    <cellStyle name="Normal 974 3" xfId="10354" xr:uid="{00000000-0005-0000-0000-000098520000}"/>
    <cellStyle name="Normal 974 3 2" xfId="18625" xr:uid="{00000000-0005-0000-0000-000099520000}"/>
    <cellStyle name="Normal 974 4" xfId="14056" xr:uid="{00000000-0005-0000-0000-00009A520000}"/>
    <cellStyle name="Normal 974 4 2" xfId="21487" xr:uid="{00000000-0005-0000-0000-00009B520000}"/>
    <cellStyle name="Normal 974 5" xfId="8885" xr:uid="{00000000-0005-0000-0000-00009C520000}"/>
    <cellStyle name="Normal 974 5 2" xfId="25053" xr:uid="{00000000-0005-0000-0000-00009D520000}"/>
    <cellStyle name="Normal 974 6" xfId="17417" xr:uid="{00000000-0005-0000-0000-00009E520000}"/>
    <cellStyle name="Normal 975" xfId="2472" xr:uid="{00000000-0005-0000-0000-00009F520000}"/>
    <cellStyle name="Normal 975 2" xfId="5847" xr:uid="{00000000-0005-0000-0000-0000A0520000}"/>
    <cellStyle name="Normal 975 2 2" xfId="15698" xr:uid="{00000000-0005-0000-0000-0000A1520000}"/>
    <cellStyle name="Normal 975 2 2 2" xfId="23129" xr:uid="{00000000-0005-0000-0000-0000A2520000}"/>
    <cellStyle name="Normal 975 2 3" xfId="12834" xr:uid="{00000000-0005-0000-0000-0000A3520000}"/>
    <cellStyle name="Normal 975 2 4" xfId="20267" xr:uid="{00000000-0005-0000-0000-0000A4520000}"/>
    <cellStyle name="Normal 975 3" xfId="10355" xr:uid="{00000000-0005-0000-0000-0000A5520000}"/>
    <cellStyle name="Normal 975 3 2" xfId="18626" xr:uid="{00000000-0005-0000-0000-0000A6520000}"/>
    <cellStyle name="Normal 975 4" xfId="14057" xr:uid="{00000000-0005-0000-0000-0000A7520000}"/>
    <cellStyle name="Normal 975 4 2" xfId="21488" xr:uid="{00000000-0005-0000-0000-0000A8520000}"/>
    <cellStyle name="Normal 975 5" xfId="8886" xr:uid="{00000000-0005-0000-0000-0000A9520000}"/>
    <cellStyle name="Normal 975 5 2" xfId="24803" xr:uid="{00000000-0005-0000-0000-0000AA520000}"/>
    <cellStyle name="Normal 975 6" xfId="17418" xr:uid="{00000000-0005-0000-0000-0000AB520000}"/>
    <cellStyle name="Normal 976" xfId="2473" xr:uid="{00000000-0005-0000-0000-0000AC520000}"/>
    <cellStyle name="Normal 976 2" xfId="5848" xr:uid="{00000000-0005-0000-0000-0000AD520000}"/>
    <cellStyle name="Normal 976 2 2" xfId="15699" xr:uid="{00000000-0005-0000-0000-0000AE520000}"/>
    <cellStyle name="Normal 976 2 2 2" xfId="23130" xr:uid="{00000000-0005-0000-0000-0000AF520000}"/>
    <cellStyle name="Normal 976 2 3" xfId="12835" xr:uid="{00000000-0005-0000-0000-0000B0520000}"/>
    <cellStyle name="Normal 976 2 4" xfId="20268" xr:uid="{00000000-0005-0000-0000-0000B1520000}"/>
    <cellStyle name="Normal 976 3" xfId="10356" xr:uid="{00000000-0005-0000-0000-0000B2520000}"/>
    <cellStyle name="Normal 976 3 2" xfId="18627" xr:uid="{00000000-0005-0000-0000-0000B3520000}"/>
    <cellStyle name="Normal 976 4" xfId="14058" xr:uid="{00000000-0005-0000-0000-0000B4520000}"/>
    <cellStyle name="Normal 976 4 2" xfId="21489" xr:uid="{00000000-0005-0000-0000-0000B5520000}"/>
    <cellStyle name="Normal 976 5" xfId="8887" xr:uid="{00000000-0005-0000-0000-0000B6520000}"/>
    <cellStyle name="Normal 976 5 2" xfId="24802" xr:uid="{00000000-0005-0000-0000-0000B7520000}"/>
    <cellStyle name="Normal 976 6" xfId="17419" xr:uid="{00000000-0005-0000-0000-0000B8520000}"/>
    <cellStyle name="Normal 977" xfId="2474" xr:uid="{00000000-0005-0000-0000-0000B9520000}"/>
    <cellStyle name="Normal 977 2" xfId="5849" xr:uid="{00000000-0005-0000-0000-0000BA520000}"/>
    <cellStyle name="Normal 977 2 2" xfId="15700" xr:uid="{00000000-0005-0000-0000-0000BB520000}"/>
    <cellStyle name="Normal 977 2 2 2" xfId="23131" xr:uid="{00000000-0005-0000-0000-0000BC520000}"/>
    <cellStyle name="Normal 977 2 3" xfId="12836" xr:uid="{00000000-0005-0000-0000-0000BD520000}"/>
    <cellStyle name="Normal 977 2 4" xfId="20269" xr:uid="{00000000-0005-0000-0000-0000BE520000}"/>
    <cellStyle name="Normal 977 3" xfId="10357" xr:uid="{00000000-0005-0000-0000-0000BF520000}"/>
    <cellStyle name="Normal 977 3 2" xfId="18628" xr:uid="{00000000-0005-0000-0000-0000C0520000}"/>
    <cellStyle name="Normal 977 4" xfId="14059" xr:uid="{00000000-0005-0000-0000-0000C1520000}"/>
    <cellStyle name="Normal 977 4 2" xfId="21490" xr:uid="{00000000-0005-0000-0000-0000C2520000}"/>
    <cellStyle name="Normal 977 5" xfId="8888" xr:uid="{00000000-0005-0000-0000-0000C3520000}"/>
    <cellStyle name="Normal 977 5 2" xfId="25052" xr:uid="{00000000-0005-0000-0000-0000C4520000}"/>
    <cellStyle name="Normal 977 6" xfId="17420" xr:uid="{00000000-0005-0000-0000-0000C5520000}"/>
    <cellStyle name="Normal 978" xfId="2475" xr:uid="{00000000-0005-0000-0000-0000C6520000}"/>
    <cellStyle name="Normal 978 2" xfId="5850" xr:uid="{00000000-0005-0000-0000-0000C7520000}"/>
    <cellStyle name="Normal 978 2 2" xfId="15701" xr:uid="{00000000-0005-0000-0000-0000C8520000}"/>
    <cellStyle name="Normal 978 2 2 2" xfId="23132" xr:uid="{00000000-0005-0000-0000-0000C9520000}"/>
    <cellStyle name="Normal 978 2 3" xfId="12837" xr:uid="{00000000-0005-0000-0000-0000CA520000}"/>
    <cellStyle name="Normal 978 2 4" xfId="20270" xr:uid="{00000000-0005-0000-0000-0000CB520000}"/>
    <cellStyle name="Normal 978 3" xfId="10358" xr:uid="{00000000-0005-0000-0000-0000CC520000}"/>
    <cellStyle name="Normal 978 3 2" xfId="18629" xr:uid="{00000000-0005-0000-0000-0000CD520000}"/>
    <cellStyle name="Normal 978 4" xfId="14060" xr:uid="{00000000-0005-0000-0000-0000CE520000}"/>
    <cellStyle name="Normal 978 4 2" xfId="21491" xr:uid="{00000000-0005-0000-0000-0000CF520000}"/>
    <cellStyle name="Normal 978 5" xfId="8889" xr:uid="{00000000-0005-0000-0000-0000D0520000}"/>
    <cellStyle name="Normal 978 5 2" xfId="24374" xr:uid="{00000000-0005-0000-0000-0000D1520000}"/>
    <cellStyle name="Normal 978 6" xfId="17421" xr:uid="{00000000-0005-0000-0000-0000D2520000}"/>
    <cellStyle name="Normal 979" xfId="2476" xr:uid="{00000000-0005-0000-0000-0000D3520000}"/>
    <cellStyle name="Normal 979 2" xfId="5851" xr:uid="{00000000-0005-0000-0000-0000D4520000}"/>
    <cellStyle name="Normal 979 2 2" xfId="15702" xr:uid="{00000000-0005-0000-0000-0000D5520000}"/>
    <cellStyle name="Normal 979 2 2 2" xfId="23133" xr:uid="{00000000-0005-0000-0000-0000D6520000}"/>
    <cellStyle name="Normal 979 2 3" xfId="12838" xr:uid="{00000000-0005-0000-0000-0000D7520000}"/>
    <cellStyle name="Normal 979 2 4" xfId="20271" xr:uid="{00000000-0005-0000-0000-0000D8520000}"/>
    <cellStyle name="Normal 979 3" xfId="10359" xr:uid="{00000000-0005-0000-0000-0000D9520000}"/>
    <cellStyle name="Normal 979 3 2" xfId="18630" xr:uid="{00000000-0005-0000-0000-0000DA520000}"/>
    <cellStyle name="Normal 979 4" xfId="14061" xr:uid="{00000000-0005-0000-0000-0000DB520000}"/>
    <cellStyle name="Normal 979 4 2" xfId="21492" xr:uid="{00000000-0005-0000-0000-0000DC520000}"/>
    <cellStyle name="Normal 979 5" xfId="8890" xr:uid="{00000000-0005-0000-0000-0000DD520000}"/>
    <cellStyle name="Normal 979 5 2" xfId="24406" xr:uid="{00000000-0005-0000-0000-0000DE520000}"/>
    <cellStyle name="Normal 979 6" xfId="17422" xr:uid="{00000000-0005-0000-0000-0000DF520000}"/>
    <cellStyle name="Normal 98" xfId="2477" xr:uid="{00000000-0005-0000-0000-0000E0520000}"/>
    <cellStyle name="Normal 98 2" xfId="5852" xr:uid="{00000000-0005-0000-0000-0000E1520000}"/>
    <cellStyle name="Normal 98 2 2" xfId="15703" xr:uid="{00000000-0005-0000-0000-0000E2520000}"/>
    <cellStyle name="Normal 98 2 2 2" xfId="23134" xr:uid="{00000000-0005-0000-0000-0000E3520000}"/>
    <cellStyle name="Normal 98 2 3" xfId="12839" xr:uid="{00000000-0005-0000-0000-0000E4520000}"/>
    <cellStyle name="Normal 98 2 4" xfId="20272" xr:uid="{00000000-0005-0000-0000-0000E5520000}"/>
    <cellStyle name="Normal 98 3" xfId="10360" xr:uid="{00000000-0005-0000-0000-0000E6520000}"/>
    <cellStyle name="Normal 98 3 2" xfId="18631" xr:uid="{00000000-0005-0000-0000-0000E7520000}"/>
    <cellStyle name="Normal 98 4" xfId="14062" xr:uid="{00000000-0005-0000-0000-0000E8520000}"/>
    <cellStyle name="Normal 98 4 2" xfId="21493" xr:uid="{00000000-0005-0000-0000-0000E9520000}"/>
    <cellStyle name="Normal 98 5" xfId="16148" xr:uid="{00000000-0005-0000-0000-0000EA520000}"/>
    <cellStyle name="Normal 98 5 2" xfId="23579" xr:uid="{00000000-0005-0000-0000-0000EB520000}"/>
    <cellStyle name="Normal 98 6" xfId="8891" xr:uid="{00000000-0005-0000-0000-0000EC520000}"/>
    <cellStyle name="Normal 98 6 2" xfId="24010" xr:uid="{00000000-0005-0000-0000-0000ED520000}"/>
    <cellStyle name="Normal 98 7" xfId="17423" xr:uid="{00000000-0005-0000-0000-0000EE520000}"/>
    <cellStyle name="Normal 980" xfId="2478" xr:uid="{00000000-0005-0000-0000-0000EF520000}"/>
    <cellStyle name="Normal 980 2" xfId="5853" xr:uid="{00000000-0005-0000-0000-0000F0520000}"/>
    <cellStyle name="Normal 980 2 2" xfId="15704" xr:uid="{00000000-0005-0000-0000-0000F1520000}"/>
    <cellStyle name="Normal 980 2 2 2" xfId="23135" xr:uid="{00000000-0005-0000-0000-0000F2520000}"/>
    <cellStyle name="Normal 980 2 3" xfId="12840" xr:uid="{00000000-0005-0000-0000-0000F3520000}"/>
    <cellStyle name="Normal 980 2 4" xfId="20273" xr:uid="{00000000-0005-0000-0000-0000F4520000}"/>
    <cellStyle name="Normal 980 3" xfId="10361" xr:uid="{00000000-0005-0000-0000-0000F5520000}"/>
    <cellStyle name="Normal 980 3 2" xfId="18632" xr:uid="{00000000-0005-0000-0000-0000F6520000}"/>
    <cellStyle name="Normal 980 4" xfId="14063" xr:uid="{00000000-0005-0000-0000-0000F7520000}"/>
    <cellStyle name="Normal 980 4 2" xfId="21494" xr:uid="{00000000-0005-0000-0000-0000F8520000}"/>
    <cellStyle name="Normal 980 5" xfId="8892" xr:uid="{00000000-0005-0000-0000-0000F9520000}"/>
    <cellStyle name="Normal 980 5 2" xfId="25054" xr:uid="{00000000-0005-0000-0000-0000FA520000}"/>
    <cellStyle name="Normal 980 6" xfId="17424" xr:uid="{00000000-0005-0000-0000-0000FB520000}"/>
    <cellStyle name="Normal 981" xfId="2479" xr:uid="{00000000-0005-0000-0000-0000FC520000}"/>
    <cellStyle name="Normal 981 2" xfId="5854" xr:uid="{00000000-0005-0000-0000-0000FD520000}"/>
    <cellStyle name="Normal 981 2 2" xfId="15705" xr:uid="{00000000-0005-0000-0000-0000FE520000}"/>
    <cellStyle name="Normal 981 2 2 2" xfId="23136" xr:uid="{00000000-0005-0000-0000-0000FF520000}"/>
    <cellStyle name="Normal 981 2 3" xfId="12841" xr:uid="{00000000-0005-0000-0000-000000530000}"/>
    <cellStyle name="Normal 981 2 4" xfId="20274" xr:uid="{00000000-0005-0000-0000-000001530000}"/>
    <cellStyle name="Normal 981 3" xfId="10362" xr:uid="{00000000-0005-0000-0000-000002530000}"/>
    <cellStyle name="Normal 981 3 2" xfId="18633" xr:uid="{00000000-0005-0000-0000-000003530000}"/>
    <cellStyle name="Normal 981 4" xfId="14064" xr:uid="{00000000-0005-0000-0000-000004530000}"/>
    <cellStyle name="Normal 981 4 2" xfId="21495" xr:uid="{00000000-0005-0000-0000-000005530000}"/>
    <cellStyle name="Normal 981 5" xfId="8893" xr:uid="{00000000-0005-0000-0000-000006530000}"/>
    <cellStyle name="Normal 981 5 2" xfId="25057" xr:uid="{00000000-0005-0000-0000-000007530000}"/>
    <cellStyle name="Normal 981 6" xfId="17425" xr:uid="{00000000-0005-0000-0000-000008530000}"/>
    <cellStyle name="Normal 982" xfId="2480" xr:uid="{00000000-0005-0000-0000-000009530000}"/>
    <cellStyle name="Normal 982 2" xfId="5855" xr:uid="{00000000-0005-0000-0000-00000A530000}"/>
    <cellStyle name="Normal 982 2 2" xfId="15706" xr:uid="{00000000-0005-0000-0000-00000B530000}"/>
    <cellStyle name="Normal 982 2 2 2" xfId="23137" xr:uid="{00000000-0005-0000-0000-00000C530000}"/>
    <cellStyle name="Normal 982 2 3" xfId="12842" xr:uid="{00000000-0005-0000-0000-00000D530000}"/>
    <cellStyle name="Normal 982 2 4" xfId="20275" xr:uid="{00000000-0005-0000-0000-00000E530000}"/>
    <cellStyle name="Normal 982 3" xfId="10363" xr:uid="{00000000-0005-0000-0000-00000F530000}"/>
    <cellStyle name="Normal 982 3 2" xfId="18634" xr:uid="{00000000-0005-0000-0000-000010530000}"/>
    <cellStyle name="Normal 982 4" xfId="14065" xr:uid="{00000000-0005-0000-0000-000011530000}"/>
    <cellStyle name="Normal 982 4 2" xfId="21496" xr:uid="{00000000-0005-0000-0000-000012530000}"/>
    <cellStyle name="Normal 982 5" xfId="8894" xr:uid="{00000000-0005-0000-0000-000013530000}"/>
    <cellStyle name="Normal 982 5 2" xfId="25060" xr:uid="{00000000-0005-0000-0000-000014530000}"/>
    <cellStyle name="Normal 982 6" xfId="17426" xr:uid="{00000000-0005-0000-0000-000015530000}"/>
    <cellStyle name="Normal 983" xfId="2481" xr:uid="{00000000-0005-0000-0000-000016530000}"/>
    <cellStyle name="Normal 983 2" xfId="5856" xr:uid="{00000000-0005-0000-0000-000017530000}"/>
    <cellStyle name="Normal 983 2 2" xfId="15707" xr:uid="{00000000-0005-0000-0000-000018530000}"/>
    <cellStyle name="Normal 983 2 2 2" xfId="23138" xr:uid="{00000000-0005-0000-0000-000019530000}"/>
    <cellStyle name="Normal 983 2 3" xfId="12843" xr:uid="{00000000-0005-0000-0000-00001A530000}"/>
    <cellStyle name="Normal 983 2 4" xfId="20276" xr:uid="{00000000-0005-0000-0000-00001B530000}"/>
    <cellStyle name="Normal 983 3" xfId="10364" xr:uid="{00000000-0005-0000-0000-00001C530000}"/>
    <cellStyle name="Normal 983 3 2" xfId="18635" xr:uid="{00000000-0005-0000-0000-00001D530000}"/>
    <cellStyle name="Normal 983 4" xfId="14066" xr:uid="{00000000-0005-0000-0000-00001E530000}"/>
    <cellStyle name="Normal 983 4 2" xfId="21497" xr:uid="{00000000-0005-0000-0000-00001F530000}"/>
    <cellStyle name="Normal 983 5" xfId="8895" xr:uid="{00000000-0005-0000-0000-000020530000}"/>
    <cellStyle name="Normal 983 5 2" xfId="25059" xr:uid="{00000000-0005-0000-0000-000021530000}"/>
    <cellStyle name="Normal 983 6" xfId="17427" xr:uid="{00000000-0005-0000-0000-000022530000}"/>
    <cellStyle name="Normal 984" xfId="2482" xr:uid="{00000000-0005-0000-0000-000023530000}"/>
    <cellStyle name="Normal 984 2" xfId="5857" xr:uid="{00000000-0005-0000-0000-000024530000}"/>
    <cellStyle name="Normal 984 2 2" xfId="15708" xr:uid="{00000000-0005-0000-0000-000025530000}"/>
    <cellStyle name="Normal 984 2 2 2" xfId="23139" xr:uid="{00000000-0005-0000-0000-000026530000}"/>
    <cellStyle name="Normal 984 2 3" xfId="12844" xr:uid="{00000000-0005-0000-0000-000027530000}"/>
    <cellStyle name="Normal 984 2 4" xfId="20277" xr:uid="{00000000-0005-0000-0000-000028530000}"/>
    <cellStyle name="Normal 984 3" xfId="10365" xr:uid="{00000000-0005-0000-0000-000029530000}"/>
    <cellStyle name="Normal 984 3 2" xfId="18636" xr:uid="{00000000-0005-0000-0000-00002A530000}"/>
    <cellStyle name="Normal 984 4" xfId="14067" xr:uid="{00000000-0005-0000-0000-00002B530000}"/>
    <cellStyle name="Normal 984 4 2" xfId="21498" xr:uid="{00000000-0005-0000-0000-00002C530000}"/>
    <cellStyle name="Normal 984 5" xfId="8896" xr:uid="{00000000-0005-0000-0000-00002D530000}"/>
    <cellStyle name="Normal 984 5 2" xfId="25058" xr:uid="{00000000-0005-0000-0000-00002E530000}"/>
    <cellStyle name="Normal 984 6" xfId="17428" xr:uid="{00000000-0005-0000-0000-00002F530000}"/>
    <cellStyle name="Normal 985" xfId="2483" xr:uid="{00000000-0005-0000-0000-000030530000}"/>
    <cellStyle name="Normal 985 2" xfId="5858" xr:uid="{00000000-0005-0000-0000-000031530000}"/>
    <cellStyle name="Normal 985 2 2" xfId="15709" xr:uid="{00000000-0005-0000-0000-000032530000}"/>
    <cellStyle name="Normal 985 2 2 2" xfId="23140" xr:uid="{00000000-0005-0000-0000-000033530000}"/>
    <cellStyle name="Normal 985 2 3" xfId="12845" xr:uid="{00000000-0005-0000-0000-000034530000}"/>
    <cellStyle name="Normal 985 2 4" xfId="20278" xr:uid="{00000000-0005-0000-0000-000035530000}"/>
    <cellStyle name="Normal 985 3" xfId="10366" xr:uid="{00000000-0005-0000-0000-000036530000}"/>
    <cellStyle name="Normal 985 3 2" xfId="18637" xr:uid="{00000000-0005-0000-0000-000037530000}"/>
    <cellStyle name="Normal 985 4" xfId="14068" xr:uid="{00000000-0005-0000-0000-000038530000}"/>
    <cellStyle name="Normal 985 4 2" xfId="21499" xr:uid="{00000000-0005-0000-0000-000039530000}"/>
    <cellStyle name="Normal 985 5" xfId="8897" xr:uid="{00000000-0005-0000-0000-00003A530000}"/>
    <cellStyle name="Normal 985 5 2" xfId="25061" xr:uid="{00000000-0005-0000-0000-00003B530000}"/>
    <cellStyle name="Normal 985 6" xfId="17429" xr:uid="{00000000-0005-0000-0000-00003C530000}"/>
    <cellStyle name="Normal 986" xfId="2484" xr:uid="{00000000-0005-0000-0000-00003D530000}"/>
    <cellStyle name="Normal 986 2" xfId="5859" xr:uid="{00000000-0005-0000-0000-00003E530000}"/>
    <cellStyle name="Normal 986 2 2" xfId="15710" xr:uid="{00000000-0005-0000-0000-00003F530000}"/>
    <cellStyle name="Normal 986 2 2 2" xfId="23141" xr:uid="{00000000-0005-0000-0000-000040530000}"/>
    <cellStyle name="Normal 986 2 3" xfId="12846" xr:uid="{00000000-0005-0000-0000-000041530000}"/>
    <cellStyle name="Normal 986 2 4" xfId="20279" xr:uid="{00000000-0005-0000-0000-000042530000}"/>
    <cellStyle name="Normal 986 3" xfId="10367" xr:uid="{00000000-0005-0000-0000-000043530000}"/>
    <cellStyle name="Normal 986 3 2" xfId="18638" xr:uid="{00000000-0005-0000-0000-000044530000}"/>
    <cellStyle name="Normal 986 4" xfId="14069" xr:uid="{00000000-0005-0000-0000-000045530000}"/>
    <cellStyle name="Normal 986 4 2" xfId="21500" xr:uid="{00000000-0005-0000-0000-000046530000}"/>
    <cellStyle name="Normal 986 5" xfId="8898" xr:uid="{00000000-0005-0000-0000-000047530000}"/>
    <cellStyle name="Normal 986 5 2" xfId="25063" xr:uid="{00000000-0005-0000-0000-000048530000}"/>
    <cellStyle name="Normal 986 6" xfId="17430" xr:uid="{00000000-0005-0000-0000-000049530000}"/>
    <cellStyle name="Normal 987" xfId="2485" xr:uid="{00000000-0005-0000-0000-00004A530000}"/>
    <cellStyle name="Normal 987 2" xfId="5860" xr:uid="{00000000-0005-0000-0000-00004B530000}"/>
    <cellStyle name="Normal 987 2 2" xfId="15711" xr:uid="{00000000-0005-0000-0000-00004C530000}"/>
    <cellStyle name="Normal 987 2 2 2" xfId="23142" xr:uid="{00000000-0005-0000-0000-00004D530000}"/>
    <cellStyle name="Normal 987 2 3" xfId="12847" xr:uid="{00000000-0005-0000-0000-00004E530000}"/>
    <cellStyle name="Normal 987 2 4" xfId="20280" xr:uid="{00000000-0005-0000-0000-00004F530000}"/>
    <cellStyle name="Normal 987 3" xfId="10368" xr:uid="{00000000-0005-0000-0000-000050530000}"/>
    <cellStyle name="Normal 987 3 2" xfId="18639" xr:uid="{00000000-0005-0000-0000-000051530000}"/>
    <cellStyle name="Normal 987 4" xfId="14070" xr:uid="{00000000-0005-0000-0000-000052530000}"/>
    <cellStyle name="Normal 987 4 2" xfId="21501" xr:uid="{00000000-0005-0000-0000-000053530000}"/>
    <cellStyle name="Normal 987 5" xfId="8899" xr:uid="{00000000-0005-0000-0000-000054530000}"/>
    <cellStyle name="Normal 987 5 2" xfId="25068" xr:uid="{00000000-0005-0000-0000-000055530000}"/>
    <cellStyle name="Normal 987 6" xfId="17431" xr:uid="{00000000-0005-0000-0000-000056530000}"/>
    <cellStyle name="Normal 988" xfId="2486" xr:uid="{00000000-0005-0000-0000-000057530000}"/>
    <cellStyle name="Normal 988 2" xfId="5861" xr:uid="{00000000-0005-0000-0000-000058530000}"/>
    <cellStyle name="Normal 988 2 2" xfId="15712" xr:uid="{00000000-0005-0000-0000-000059530000}"/>
    <cellStyle name="Normal 988 2 2 2" xfId="23143" xr:uid="{00000000-0005-0000-0000-00005A530000}"/>
    <cellStyle name="Normal 988 2 3" xfId="12848" xr:uid="{00000000-0005-0000-0000-00005B530000}"/>
    <cellStyle name="Normal 988 2 4" xfId="20281" xr:uid="{00000000-0005-0000-0000-00005C530000}"/>
    <cellStyle name="Normal 988 3" xfId="10369" xr:uid="{00000000-0005-0000-0000-00005D530000}"/>
    <cellStyle name="Normal 988 3 2" xfId="18640" xr:uid="{00000000-0005-0000-0000-00005E530000}"/>
    <cellStyle name="Normal 988 4" xfId="14071" xr:uid="{00000000-0005-0000-0000-00005F530000}"/>
    <cellStyle name="Normal 988 4 2" xfId="21502" xr:uid="{00000000-0005-0000-0000-000060530000}"/>
    <cellStyle name="Normal 988 5" xfId="8900" xr:uid="{00000000-0005-0000-0000-000061530000}"/>
    <cellStyle name="Normal 988 5 2" xfId="25071" xr:uid="{00000000-0005-0000-0000-000062530000}"/>
    <cellStyle name="Normal 988 6" xfId="17432" xr:uid="{00000000-0005-0000-0000-000063530000}"/>
    <cellStyle name="Normal 989" xfId="2487" xr:uid="{00000000-0005-0000-0000-000064530000}"/>
    <cellStyle name="Normal 989 2" xfId="5862" xr:uid="{00000000-0005-0000-0000-000065530000}"/>
    <cellStyle name="Normal 989 2 2" xfId="15713" xr:uid="{00000000-0005-0000-0000-000066530000}"/>
    <cellStyle name="Normal 989 2 2 2" xfId="23144" xr:uid="{00000000-0005-0000-0000-000067530000}"/>
    <cellStyle name="Normal 989 2 3" xfId="12849" xr:uid="{00000000-0005-0000-0000-000068530000}"/>
    <cellStyle name="Normal 989 2 4" xfId="20282" xr:uid="{00000000-0005-0000-0000-000069530000}"/>
    <cellStyle name="Normal 989 3" xfId="10370" xr:uid="{00000000-0005-0000-0000-00006A530000}"/>
    <cellStyle name="Normal 989 3 2" xfId="18641" xr:uid="{00000000-0005-0000-0000-00006B530000}"/>
    <cellStyle name="Normal 989 4" xfId="14072" xr:uid="{00000000-0005-0000-0000-00006C530000}"/>
    <cellStyle name="Normal 989 4 2" xfId="21503" xr:uid="{00000000-0005-0000-0000-00006D530000}"/>
    <cellStyle name="Normal 989 5" xfId="8901" xr:uid="{00000000-0005-0000-0000-00006E530000}"/>
    <cellStyle name="Normal 989 5 2" xfId="25066" xr:uid="{00000000-0005-0000-0000-00006F530000}"/>
    <cellStyle name="Normal 989 6" xfId="17433" xr:uid="{00000000-0005-0000-0000-000070530000}"/>
    <cellStyle name="Normal 99" xfId="2488" xr:uid="{00000000-0005-0000-0000-000071530000}"/>
    <cellStyle name="Normal 99 2" xfId="5863" xr:uid="{00000000-0005-0000-0000-000072530000}"/>
    <cellStyle name="Normal 99 2 2" xfId="15714" xr:uid="{00000000-0005-0000-0000-000073530000}"/>
    <cellStyle name="Normal 99 2 2 2" xfId="23145" xr:uid="{00000000-0005-0000-0000-000074530000}"/>
    <cellStyle name="Normal 99 2 3" xfId="12850" xr:uid="{00000000-0005-0000-0000-000075530000}"/>
    <cellStyle name="Normal 99 2 4" xfId="20283" xr:uid="{00000000-0005-0000-0000-000076530000}"/>
    <cellStyle name="Normal 99 3" xfId="10371" xr:uid="{00000000-0005-0000-0000-000077530000}"/>
    <cellStyle name="Normal 99 3 2" xfId="18642" xr:uid="{00000000-0005-0000-0000-000078530000}"/>
    <cellStyle name="Normal 99 4" xfId="14073" xr:uid="{00000000-0005-0000-0000-000079530000}"/>
    <cellStyle name="Normal 99 4 2" xfId="21504" xr:uid="{00000000-0005-0000-0000-00007A530000}"/>
    <cellStyle name="Normal 99 5" xfId="16149" xr:uid="{00000000-0005-0000-0000-00007B530000}"/>
    <cellStyle name="Normal 99 5 2" xfId="23580" xr:uid="{00000000-0005-0000-0000-00007C530000}"/>
    <cellStyle name="Normal 99 6" xfId="8902" xr:uid="{00000000-0005-0000-0000-00007D530000}"/>
    <cellStyle name="Normal 99 6 2" xfId="24011" xr:uid="{00000000-0005-0000-0000-00007E530000}"/>
    <cellStyle name="Normal 99 7" xfId="17434" xr:uid="{00000000-0005-0000-0000-00007F530000}"/>
    <cellStyle name="Normal 990" xfId="2489" xr:uid="{00000000-0005-0000-0000-000080530000}"/>
    <cellStyle name="Normal 990 2" xfId="5864" xr:uid="{00000000-0005-0000-0000-000081530000}"/>
    <cellStyle name="Normal 990 2 2" xfId="15715" xr:uid="{00000000-0005-0000-0000-000082530000}"/>
    <cellStyle name="Normal 990 2 2 2" xfId="23146" xr:uid="{00000000-0005-0000-0000-000083530000}"/>
    <cellStyle name="Normal 990 2 3" xfId="12851" xr:uid="{00000000-0005-0000-0000-000084530000}"/>
    <cellStyle name="Normal 990 2 4" xfId="20284" xr:uid="{00000000-0005-0000-0000-000085530000}"/>
    <cellStyle name="Normal 990 3" xfId="10372" xr:uid="{00000000-0005-0000-0000-000086530000}"/>
    <cellStyle name="Normal 990 3 2" xfId="18643" xr:uid="{00000000-0005-0000-0000-000087530000}"/>
    <cellStyle name="Normal 990 4" xfId="14074" xr:uid="{00000000-0005-0000-0000-000088530000}"/>
    <cellStyle name="Normal 990 4 2" xfId="21505" xr:uid="{00000000-0005-0000-0000-000089530000}"/>
    <cellStyle name="Normal 990 5" xfId="8903" xr:uid="{00000000-0005-0000-0000-00008A530000}"/>
    <cellStyle name="Normal 990 5 2" xfId="25067" xr:uid="{00000000-0005-0000-0000-00008B530000}"/>
    <cellStyle name="Normal 990 6" xfId="17435" xr:uid="{00000000-0005-0000-0000-00008C530000}"/>
    <cellStyle name="Normal 991" xfId="2490" xr:uid="{00000000-0005-0000-0000-00008D530000}"/>
    <cellStyle name="Normal 991 2" xfId="5865" xr:uid="{00000000-0005-0000-0000-00008E530000}"/>
    <cellStyle name="Normal 991 2 2" xfId="15716" xr:uid="{00000000-0005-0000-0000-00008F530000}"/>
    <cellStyle name="Normal 991 2 2 2" xfId="23147" xr:uid="{00000000-0005-0000-0000-000090530000}"/>
    <cellStyle name="Normal 991 2 3" xfId="12852" xr:uid="{00000000-0005-0000-0000-000091530000}"/>
    <cellStyle name="Normal 991 2 4" xfId="20285" xr:uid="{00000000-0005-0000-0000-000092530000}"/>
    <cellStyle name="Normal 991 3" xfId="10373" xr:uid="{00000000-0005-0000-0000-000093530000}"/>
    <cellStyle name="Normal 991 3 2" xfId="18644" xr:uid="{00000000-0005-0000-0000-000094530000}"/>
    <cellStyle name="Normal 991 4" xfId="14075" xr:uid="{00000000-0005-0000-0000-000095530000}"/>
    <cellStyle name="Normal 991 4 2" xfId="21506" xr:uid="{00000000-0005-0000-0000-000096530000}"/>
    <cellStyle name="Normal 991 5" xfId="8904" xr:uid="{00000000-0005-0000-0000-000097530000}"/>
    <cellStyle name="Normal 991 5 2" xfId="25070" xr:uid="{00000000-0005-0000-0000-000098530000}"/>
    <cellStyle name="Normal 991 6" xfId="17436" xr:uid="{00000000-0005-0000-0000-000099530000}"/>
    <cellStyle name="Normal 992" xfId="2491" xr:uid="{00000000-0005-0000-0000-00009A530000}"/>
    <cellStyle name="Normal 992 2" xfId="5866" xr:uid="{00000000-0005-0000-0000-00009B530000}"/>
    <cellStyle name="Normal 992 2 2" xfId="15717" xr:uid="{00000000-0005-0000-0000-00009C530000}"/>
    <cellStyle name="Normal 992 2 2 2" xfId="23148" xr:uid="{00000000-0005-0000-0000-00009D530000}"/>
    <cellStyle name="Normal 992 2 3" xfId="12853" xr:uid="{00000000-0005-0000-0000-00009E530000}"/>
    <cellStyle name="Normal 992 2 4" xfId="20286" xr:uid="{00000000-0005-0000-0000-00009F530000}"/>
    <cellStyle name="Normal 992 3" xfId="10374" xr:uid="{00000000-0005-0000-0000-0000A0530000}"/>
    <cellStyle name="Normal 992 3 2" xfId="18645" xr:uid="{00000000-0005-0000-0000-0000A1530000}"/>
    <cellStyle name="Normal 992 4" xfId="14076" xr:uid="{00000000-0005-0000-0000-0000A2530000}"/>
    <cellStyle name="Normal 992 4 2" xfId="21507" xr:uid="{00000000-0005-0000-0000-0000A3530000}"/>
    <cellStyle name="Normal 992 5" xfId="8905" xr:uid="{00000000-0005-0000-0000-0000A4530000}"/>
    <cellStyle name="Normal 992 5 2" xfId="25065" xr:uid="{00000000-0005-0000-0000-0000A5530000}"/>
    <cellStyle name="Normal 992 6" xfId="17437" xr:uid="{00000000-0005-0000-0000-0000A6530000}"/>
    <cellStyle name="Normal 993" xfId="2492" xr:uid="{00000000-0005-0000-0000-0000A7530000}"/>
    <cellStyle name="Normal 993 2" xfId="5867" xr:uid="{00000000-0005-0000-0000-0000A8530000}"/>
    <cellStyle name="Normal 993 2 2" xfId="15718" xr:uid="{00000000-0005-0000-0000-0000A9530000}"/>
    <cellStyle name="Normal 993 2 2 2" xfId="23149" xr:uid="{00000000-0005-0000-0000-0000AA530000}"/>
    <cellStyle name="Normal 993 2 3" xfId="12854" xr:uid="{00000000-0005-0000-0000-0000AB530000}"/>
    <cellStyle name="Normal 993 2 4" xfId="20287" xr:uid="{00000000-0005-0000-0000-0000AC530000}"/>
    <cellStyle name="Normal 993 3" xfId="10375" xr:uid="{00000000-0005-0000-0000-0000AD530000}"/>
    <cellStyle name="Normal 993 3 2" xfId="18646" xr:uid="{00000000-0005-0000-0000-0000AE530000}"/>
    <cellStyle name="Normal 993 4" xfId="14077" xr:uid="{00000000-0005-0000-0000-0000AF530000}"/>
    <cellStyle name="Normal 993 4 2" xfId="21508" xr:uid="{00000000-0005-0000-0000-0000B0530000}"/>
    <cellStyle name="Normal 993 5" xfId="8906" xr:uid="{00000000-0005-0000-0000-0000B1530000}"/>
    <cellStyle name="Normal 993 5 2" xfId="25062" xr:uid="{00000000-0005-0000-0000-0000B2530000}"/>
    <cellStyle name="Normal 993 6" xfId="17438" xr:uid="{00000000-0005-0000-0000-0000B3530000}"/>
    <cellStyle name="Normal 994" xfId="2493" xr:uid="{00000000-0005-0000-0000-0000B4530000}"/>
    <cellStyle name="Normal 994 2" xfId="5868" xr:uid="{00000000-0005-0000-0000-0000B5530000}"/>
    <cellStyle name="Normal 994 2 2" xfId="15719" xr:uid="{00000000-0005-0000-0000-0000B6530000}"/>
    <cellStyle name="Normal 994 2 2 2" xfId="23150" xr:uid="{00000000-0005-0000-0000-0000B7530000}"/>
    <cellStyle name="Normal 994 2 3" xfId="12855" xr:uid="{00000000-0005-0000-0000-0000B8530000}"/>
    <cellStyle name="Normal 994 2 4" xfId="20288" xr:uid="{00000000-0005-0000-0000-0000B9530000}"/>
    <cellStyle name="Normal 994 3" xfId="10376" xr:uid="{00000000-0005-0000-0000-0000BA530000}"/>
    <cellStyle name="Normal 994 3 2" xfId="18647" xr:uid="{00000000-0005-0000-0000-0000BB530000}"/>
    <cellStyle name="Normal 994 4" xfId="14078" xr:uid="{00000000-0005-0000-0000-0000BC530000}"/>
    <cellStyle name="Normal 994 4 2" xfId="21509" xr:uid="{00000000-0005-0000-0000-0000BD530000}"/>
    <cellStyle name="Normal 994 5" xfId="8907" xr:uid="{00000000-0005-0000-0000-0000BE530000}"/>
    <cellStyle name="Normal 994 5 2" xfId="25069" xr:uid="{00000000-0005-0000-0000-0000BF530000}"/>
    <cellStyle name="Normal 994 6" xfId="17439" xr:uid="{00000000-0005-0000-0000-0000C0530000}"/>
    <cellStyle name="Normal 995" xfId="2494" xr:uid="{00000000-0005-0000-0000-0000C1530000}"/>
    <cellStyle name="Normal 995 2" xfId="5869" xr:uid="{00000000-0005-0000-0000-0000C2530000}"/>
    <cellStyle name="Normal 995 2 2" xfId="15720" xr:uid="{00000000-0005-0000-0000-0000C3530000}"/>
    <cellStyle name="Normal 995 2 2 2" xfId="23151" xr:uid="{00000000-0005-0000-0000-0000C4530000}"/>
    <cellStyle name="Normal 995 2 3" xfId="12856" xr:uid="{00000000-0005-0000-0000-0000C5530000}"/>
    <cellStyle name="Normal 995 2 4" xfId="20289" xr:uid="{00000000-0005-0000-0000-0000C6530000}"/>
    <cellStyle name="Normal 995 3" xfId="10377" xr:uid="{00000000-0005-0000-0000-0000C7530000}"/>
    <cellStyle name="Normal 995 3 2" xfId="18648" xr:uid="{00000000-0005-0000-0000-0000C8530000}"/>
    <cellStyle name="Normal 995 4" xfId="14079" xr:uid="{00000000-0005-0000-0000-0000C9530000}"/>
    <cellStyle name="Normal 995 4 2" xfId="21510" xr:uid="{00000000-0005-0000-0000-0000CA530000}"/>
    <cellStyle name="Normal 995 5" xfId="8908" xr:uid="{00000000-0005-0000-0000-0000CB530000}"/>
    <cellStyle name="Normal 995 5 2" xfId="25064" xr:uid="{00000000-0005-0000-0000-0000CC530000}"/>
    <cellStyle name="Normal 995 6" xfId="17440" xr:uid="{00000000-0005-0000-0000-0000CD530000}"/>
    <cellStyle name="Normal 996" xfId="2495" xr:uid="{00000000-0005-0000-0000-0000CE530000}"/>
    <cellStyle name="Normal 996 2" xfId="5871" xr:uid="{00000000-0005-0000-0000-0000CF530000}"/>
    <cellStyle name="Normal 996 2 2" xfId="15722" xr:uid="{00000000-0005-0000-0000-0000D0530000}"/>
    <cellStyle name="Normal 996 2 2 2" xfId="23153" xr:uid="{00000000-0005-0000-0000-0000D1530000}"/>
    <cellStyle name="Normal 996 2 3" xfId="12858" xr:uid="{00000000-0005-0000-0000-0000D2530000}"/>
    <cellStyle name="Normal 996 2 3 2" xfId="25500" xr:uid="{00000000-0005-0000-0000-0000D3530000}"/>
    <cellStyle name="Normal 996 2 4" xfId="20291" xr:uid="{00000000-0005-0000-0000-0000D4530000}"/>
    <cellStyle name="Normal 996 3" xfId="5872" xr:uid="{00000000-0005-0000-0000-0000D5530000}"/>
    <cellStyle name="Normal 996 3 2" xfId="15723" xr:uid="{00000000-0005-0000-0000-0000D6530000}"/>
    <cellStyle name="Normal 996 3 2 2" xfId="23154" xr:uid="{00000000-0005-0000-0000-0000D7530000}"/>
    <cellStyle name="Normal 996 3 3" xfId="12859" xr:uid="{00000000-0005-0000-0000-0000D8530000}"/>
    <cellStyle name="Normal 996 3 3 2" xfId="25435" xr:uid="{00000000-0005-0000-0000-0000D9530000}"/>
    <cellStyle name="Normal 996 3 4" xfId="20292" xr:uid="{00000000-0005-0000-0000-0000DA530000}"/>
    <cellStyle name="Normal 996 4" xfId="5870" xr:uid="{00000000-0005-0000-0000-0000DB530000}"/>
    <cellStyle name="Normal 996 4 2" xfId="15721" xr:uid="{00000000-0005-0000-0000-0000DC530000}"/>
    <cellStyle name="Normal 996 4 2 2" xfId="23152" xr:uid="{00000000-0005-0000-0000-0000DD530000}"/>
    <cellStyle name="Normal 996 4 3" xfId="12857" xr:uid="{00000000-0005-0000-0000-0000DE530000}"/>
    <cellStyle name="Normal 996 4 4" xfId="20290" xr:uid="{00000000-0005-0000-0000-0000DF530000}"/>
    <cellStyle name="Normal 996 5" xfId="10378" xr:uid="{00000000-0005-0000-0000-0000E0530000}"/>
    <cellStyle name="Normal 996 5 2" xfId="25072" xr:uid="{00000000-0005-0000-0000-0000E1530000}"/>
    <cellStyle name="Normal 997" xfId="2496" xr:uid="{00000000-0005-0000-0000-0000E2530000}"/>
    <cellStyle name="Normal 997 2" xfId="5874" xr:uid="{00000000-0005-0000-0000-0000E3530000}"/>
    <cellStyle name="Normal 997 2 2" xfId="15725" xr:uid="{00000000-0005-0000-0000-0000E4530000}"/>
    <cellStyle name="Normal 997 2 2 2" xfId="23156" xr:uid="{00000000-0005-0000-0000-0000E5530000}"/>
    <cellStyle name="Normal 997 2 3" xfId="12861" xr:uid="{00000000-0005-0000-0000-0000E6530000}"/>
    <cellStyle name="Normal 997 2 3 2" xfId="25503" xr:uid="{00000000-0005-0000-0000-0000E7530000}"/>
    <cellStyle name="Normal 997 2 4" xfId="20294" xr:uid="{00000000-0005-0000-0000-0000E8530000}"/>
    <cellStyle name="Normal 997 3" xfId="5875" xr:uid="{00000000-0005-0000-0000-0000E9530000}"/>
    <cellStyle name="Normal 997 3 2" xfId="15726" xr:uid="{00000000-0005-0000-0000-0000EA530000}"/>
    <cellStyle name="Normal 997 3 2 2" xfId="23157" xr:uid="{00000000-0005-0000-0000-0000EB530000}"/>
    <cellStyle name="Normal 997 3 3" xfId="12862" xr:uid="{00000000-0005-0000-0000-0000EC530000}"/>
    <cellStyle name="Normal 997 3 3 2" xfId="25438" xr:uid="{00000000-0005-0000-0000-0000ED530000}"/>
    <cellStyle name="Normal 997 3 4" xfId="20295" xr:uid="{00000000-0005-0000-0000-0000EE530000}"/>
    <cellStyle name="Normal 997 4" xfId="5873" xr:uid="{00000000-0005-0000-0000-0000EF530000}"/>
    <cellStyle name="Normal 997 4 2" xfId="15724" xr:uid="{00000000-0005-0000-0000-0000F0530000}"/>
    <cellStyle name="Normal 997 4 2 2" xfId="23155" xr:uid="{00000000-0005-0000-0000-0000F1530000}"/>
    <cellStyle name="Normal 997 4 3" xfId="12860" xr:uid="{00000000-0005-0000-0000-0000F2530000}"/>
    <cellStyle name="Normal 997 4 4" xfId="20293" xr:uid="{00000000-0005-0000-0000-0000F3530000}"/>
    <cellStyle name="Normal 997 5" xfId="10379" xr:uid="{00000000-0005-0000-0000-0000F4530000}"/>
    <cellStyle name="Normal 997 5 2" xfId="25185" xr:uid="{00000000-0005-0000-0000-0000F5530000}"/>
    <cellStyle name="Normal 998" xfId="2497" xr:uid="{00000000-0005-0000-0000-0000F6530000}"/>
    <cellStyle name="Normal 998 2" xfId="5877" xr:uid="{00000000-0005-0000-0000-0000F7530000}"/>
    <cellStyle name="Normal 998 2 2" xfId="15728" xr:uid="{00000000-0005-0000-0000-0000F8530000}"/>
    <cellStyle name="Normal 998 2 2 2" xfId="23159" xr:uid="{00000000-0005-0000-0000-0000F9530000}"/>
    <cellStyle name="Normal 998 2 3" xfId="12864" xr:uid="{00000000-0005-0000-0000-0000FA530000}"/>
    <cellStyle name="Normal 998 2 3 2" xfId="25505" xr:uid="{00000000-0005-0000-0000-0000FB530000}"/>
    <cellStyle name="Normal 998 2 4" xfId="20297" xr:uid="{00000000-0005-0000-0000-0000FC530000}"/>
    <cellStyle name="Normal 998 3" xfId="5878" xr:uid="{00000000-0005-0000-0000-0000FD530000}"/>
    <cellStyle name="Normal 998 3 2" xfId="15729" xr:uid="{00000000-0005-0000-0000-0000FE530000}"/>
    <cellStyle name="Normal 998 3 2 2" xfId="23160" xr:uid="{00000000-0005-0000-0000-0000FF530000}"/>
    <cellStyle name="Normal 998 3 3" xfId="12865" xr:uid="{00000000-0005-0000-0000-000000540000}"/>
    <cellStyle name="Normal 998 3 3 2" xfId="25447" xr:uid="{00000000-0005-0000-0000-000001540000}"/>
    <cellStyle name="Normal 998 3 4" xfId="20298" xr:uid="{00000000-0005-0000-0000-000002540000}"/>
    <cellStyle name="Normal 998 4" xfId="5876" xr:uid="{00000000-0005-0000-0000-000003540000}"/>
    <cellStyle name="Normal 998 4 2" xfId="15727" xr:uid="{00000000-0005-0000-0000-000004540000}"/>
    <cellStyle name="Normal 998 4 2 2" xfId="23158" xr:uid="{00000000-0005-0000-0000-000005540000}"/>
    <cellStyle name="Normal 998 4 3" xfId="12863" xr:uid="{00000000-0005-0000-0000-000006540000}"/>
    <cellStyle name="Normal 998 4 4" xfId="20296" xr:uid="{00000000-0005-0000-0000-000007540000}"/>
    <cellStyle name="Normal 998 5" xfId="10380" xr:uid="{00000000-0005-0000-0000-000008540000}"/>
    <cellStyle name="Normal 998 5 2" xfId="25233" xr:uid="{00000000-0005-0000-0000-000009540000}"/>
    <cellStyle name="Normal 999" xfId="2498" xr:uid="{00000000-0005-0000-0000-00000A540000}"/>
    <cellStyle name="Normal 999 2" xfId="5880" xr:uid="{00000000-0005-0000-0000-00000B540000}"/>
    <cellStyle name="Normal 999 2 2" xfId="15731" xr:uid="{00000000-0005-0000-0000-00000C540000}"/>
    <cellStyle name="Normal 999 2 2 2" xfId="23162" xr:uid="{00000000-0005-0000-0000-00000D540000}"/>
    <cellStyle name="Normal 999 2 3" xfId="12867" xr:uid="{00000000-0005-0000-0000-00000E540000}"/>
    <cellStyle name="Normal 999 2 3 2" xfId="25506" xr:uid="{00000000-0005-0000-0000-00000F540000}"/>
    <cellStyle name="Normal 999 2 4" xfId="20300" xr:uid="{00000000-0005-0000-0000-000010540000}"/>
    <cellStyle name="Normal 999 3" xfId="5881" xr:uid="{00000000-0005-0000-0000-000011540000}"/>
    <cellStyle name="Normal 999 3 2" xfId="15732" xr:uid="{00000000-0005-0000-0000-000012540000}"/>
    <cellStyle name="Normal 999 3 2 2" xfId="23163" xr:uid="{00000000-0005-0000-0000-000013540000}"/>
    <cellStyle name="Normal 999 3 3" xfId="12868" xr:uid="{00000000-0005-0000-0000-000014540000}"/>
    <cellStyle name="Normal 999 3 3 2" xfId="25443" xr:uid="{00000000-0005-0000-0000-000015540000}"/>
    <cellStyle name="Normal 999 3 4" xfId="20301" xr:uid="{00000000-0005-0000-0000-000016540000}"/>
    <cellStyle name="Normal 999 4" xfId="5879" xr:uid="{00000000-0005-0000-0000-000017540000}"/>
    <cellStyle name="Normal 999 4 2" xfId="15730" xr:uid="{00000000-0005-0000-0000-000018540000}"/>
    <cellStyle name="Normal 999 4 2 2" xfId="23161" xr:uid="{00000000-0005-0000-0000-000019540000}"/>
    <cellStyle name="Normal 999 4 3" xfId="12866" xr:uid="{00000000-0005-0000-0000-00001A540000}"/>
    <cellStyle name="Normal 999 4 4" xfId="20299" xr:uid="{00000000-0005-0000-0000-00001B540000}"/>
    <cellStyle name="Normal 999 5" xfId="10381" xr:uid="{00000000-0005-0000-0000-00001C540000}"/>
    <cellStyle name="Normal 999 5 2" xfId="25234" xr:uid="{00000000-0005-0000-0000-00001D540000}"/>
    <cellStyle name="Normalny_laroux" xfId="2499" xr:uid="{00000000-0005-0000-0000-00001E540000}"/>
    <cellStyle name="NormalText" xfId="2500" xr:uid="{00000000-0005-0000-0000-00001F540000}"/>
    <cellStyle name="Nota 2" xfId="2501" xr:uid="{00000000-0005-0000-0000-000020540000}"/>
    <cellStyle name="Nota 2 10" xfId="25879" xr:uid="{00000000-0005-0000-0000-000021540000}"/>
    <cellStyle name="Nota 2 11" xfId="25868" xr:uid="{00000000-0005-0000-0000-000022540000}"/>
    <cellStyle name="Nota 2 12" xfId="25861" xr:uid="{00000000-0005-0000-0000-000023540000}"/>
    <cellStyle name="Nota 2 13" xfId="25905" xr:uid="{00000000-0005-0000-0000-000024540000}"/>
    <cellStyle name="Nota 2 14" xfId="25904" xr:uid="{00000000-0005-0000-0000-000025540000}"/>
    <cellStyle name="Nota 2 15" xfId="25922" xr:uid="{00000000-0005-0000-0000-000026540000}"/>
    <cellStyle name="Nota 2 2" xfId="2502" xr:uid="{00000000-0005-0000-0000-000027540000}"/>
    <cellStyle name="Nota 2 2 2" xfId="2503" xr:uid="{00000000-0005-0000-0000-000028540000}"/>
    <cellStyle name="Nota 2 2 2 2" xfId="5882" xr:uid="{00000000-0005-0000-0000-000029540000}"/>
    <cellStyle name="Nota 2 2 2 3" xfId="10383" xr:uid="{00000000-0005-0000-0000-00002A540000}"/>
    <cellStyle name="Nota 2 2 3" xfId="2504" xr:uid="{00000000-0005-0000-0000-00002B540000}"/>
    <cellStyle name="Nota 2 2 4" xfId="5883" xr:uid="{00000000-0005-0000-0000-00002C540000}"/>
    <cellStyle name="Nota 2 2 5" xfId="10382" xr:uid="{00000000-0005-0000-0000-00002D540000}"/>
    <cellStyle name="Nota 2 2 6" xfId="24098" xr:uid="{00000000-0005-0000-0000-00002E540000}"/>
    <cellStyle name="Nota 2 3" xfId="2505" xr:uid="{00000000-0005-0000-0000-00002F540000}"/>
    <cellStyle name="Nota 2 3 2" xfId="10384" xr:uid="{00000000-0005-0000-0000-000030540000}"/>
    <cellStyle name="Nota 2 3 3" xfId="25740" xr:uid="{00000000-0005-0000-0000-000031540000}"/>
    <cellStyle name="Nota 2 4" xfId="25842" xr:uid="{00000000-0005-0000-0000-000032540000}"/>
    <cellStyle name="Nota 2 5" xfId="25808" xr:uid="{00000000-0005-0000-0000-000033540000}"/>
    <cellStyle name="Nota 2 6" xfId="25816" xr:uid="{00000000-0005-0000-0000-000034540000}"/>
    <cellStyle name="Nota 2 7" xfId="25829" xr:uid="{00000000-0005-0000-0000-000035540000}"/>
    <cellStyle name="Nota 2 8" xfId="25856" xr:uid="{00000000-0005-0000-0000-000036540000}"/>
    <cellStyle name="Nota 2 9" xfId="25881" xr:uid="{00000000-0005-0000-0000-000037540000}"/>
    <cellStyle name="Nota 3" xfId="2506" xr:uid="{00000000-0005-0000-0000-000038540000}"/>
    <cellStyle name="Nota 3 10" xfId="2507" xr:uid="{00000000-0005-0000-0000-000039540000}"/>
    <cellStyle name="Nota 3 10 2" xfId="10385" xr:uid="{00000000-0005-0000-0000-00003A540000}"/>
    <cellStyle name="Nota 3 11" xfId="5884" xr:uid="{00000000-0005-0000-0000-00003B540000}"/>
    <cellStyle name="Nota 3 12" xfId="16150" xr:uid="{00000000-0005-0000-0000-00003C540000}"/>
    <cellStyle name="Nota 3 12 2" xfId="23581" xr:uid="{00000000-0005-0000-0000-00003D540000}"/>
    <cellStyle name="Nota 3 13" xfId="24012" xr:uid="{00000000-0005-0000-0000-00003E540000}"/>
    <cellStyle name="Nota 3 2" xfId="2508" xr:uid="{00000000-0005-0000-0000-00003F540000}"/>
    <cellStyle name="Nota 3 2 2" xfId="2509" xr:uid="{00000000-0005-0000-0000-000040540000}"/>
    <cellStyle name="Nota 3 2 3" xfId="5885" xr:uid="{00000000-0005-0000-0000-000041540000}"/>
    <cellStyle name="Nota 3 2 4" xfId="25196" xr:uid="{00000000-0005-0000-0000-000042540000}"/>
    <cellStyle name="Nota 3 3" xfId="2510" xr:uid="{00000000-0005-0000-0000-000043540000}"/>
    <cellStyle name="Nota 3 3 2" xfId="2511" xr:uid="{00000000-0005-0000-0000-000044540000}"/>
    <cellStyle name="Nota 3 4" xfId="2512" xr:uid="{00000000-0005-0000-0000-000045540000}"/>
    <cellStyle name="Nota 3 4 2" xfId="2513" xr:uid="{00000000-0005-0000-0000-000046540000}"/>
    <cellStyle name="Nota 3 4 3" xfId="2514" xr:uid="{00000000-0005-0000-0000-000047540000}"/>
    <cellStyle name="Nota 3 4 3 2" xfId="2515" xr:uid="{00000000-0005-0000-0000-000048540000}"/>
    <cellStyle name="Nota 3 4 3 3" xfId="10386" xr:uid="{00000000-0005-0000-0000-000049540000}"/>
    <cellStyle name="Nota 3 5" xfId="2516" xr:uid="{00000000-0005-0000-0000-00004A540000}"/>
    <cellStyle name="Nota 3 6" xfId="2517" xr:uid="{00000000-0005-0000-0000-00004B540000}"/>
    <cellStyle name="Nota 3 6 2" xfId="2518" xr:uid="{00000000-0005-0000-0000-00004C540000}"/>
    <cellStyle name="Nota 3 6 3" xfId="5886" xr:uid="{00000000-0005-0000-0000-00004D540000}"/>
    <cellStyle name="Nota 3 6 4" xfId="10387" xr:uid="{00000000-0005-0000-0000-00004E540000}"/>
    <cellStyle name="Nota 3 6 5" xfId="25214" xr:uid="{00000000-0005-0000-0000-00004F540000}"/>
    <cellStyle name="Nota 3 7" xfId="2519" xr:uid="{00000000-0005-0000-0000-000050540000}"/>
    <cellStyle name="Nota 3 7 2" xfId="5887" xr:uid="{00000000-0005-0000-0000-000051540000}"/>
    <cellStyle name="Nota 3 7 3" xfId="10388" xr:uid="{00000000-0005-0000-0000-000052540000}"/>
    <cellStyle name="Nota 3 8" xfId="2520" xr:uid="{00000000-0005-0000-0000-000053540000}"/>
    <cellStyle name="Nota 3 8 2" xfId="5888" xr:uid="{00000000-0005-0000-0000-000054540000}"/>
    <cellStyle name="Nota 3 8 3" xfId="10389" xr:uid="{00000000-0005-0000-0000-000055540000}"/>
    <cellStyle name="Nota 3 9" xfId="2521" xr:uid="{00000000-0005-0000-0000-000056540000}"/>
    <cellStyle name="Nota 3 9 2" xfId="5889" xr:uid="{00000000-0005-0000-0000-000057540000}"/>
    <cellStyle name="Nota 3 9 3" xfId="10390" xr:uid="{00000000-0005-0000-0000-000058540000}"/>
    <cellStyle name="Nota 4" xfId="2522" xr:uid="{00000000-0005-0000-0000-000059540000}"/>
    <cellStyle name="Nota 4 2" xfId="2523" xr:uid="{00000000-0005-0000-0000-00005A540000}"/>
    <cellStyle name="Nota 4 2 2" xfId="5890" xr:uid="{00000000-0005-0000-0000-00005B540000}"/>
    <cellStyle name="Nota 4 2 3" xfId="10392" xr:uid="{00000000-0005-0000-0000-00005C540000}"/>
    <cellStyle name="Nota 4 3" xfId="2524" xr:uid="{00000000-0005-0000-0000-00005D540000}"/>
    <cellStyle name="Nota 4 3 2" xfId="5891" xr:uid="{00000000-0005-0000-0000-00005E540000}"/>
    <cellStyle name="Nota 4 3 3" xfId="10393" xr:uid="{00000000-0005-0000-0000-00005F540000}"/>
    <cellStyle name="Nota 4 4" xfId="5892" xr:uid="{00000000-0005-0000-0000-000060540000}"/>
    <cellStyle name="Nota 4 5" xfId="10391" xr:uid="{00000000-0005-0000-0000-000061540000}"/>
    <cellStyle name="Nota 4 6" xfId="24099" xr:uid="{00000000-0005-0000-0000-000062540000}"/>
    <cellStyle name="Nota 5" xfId="2525" xr:uid="{00000000-0005-0000-0000-000063540000}"/>
    <cellStyle name="Nota 5 2" xfId="2526" xr:uid="{00000000-0005-0000-0000-000064540000}"/>
    <cellStyle name="Nota 5 2 2" xfId="5893" xr:uid="{00000000-0005-0000-0000-000065540000}"/>
    <cellStyle name="Nota 5 2 3" xfId="10395" xr:uid="{00000000-0005-0000-0000-000066540000}"/>
    <cellStyle name="Nota 5 3" xfId="2527" xr:uid="{00000000-0005-0000-0000-000067540000}"/>
    <cellStyle name="Nota 5 3 2" xfId="5894" xr:uid="{00000000-0005-0000-0000-000068540000}"/>
    <cellStyle name="Nota 5 3 3" xfId="10396" xr:uid="{00000000-0005-0000-0000-000069540000}"/>
    <cellStyle name="Nota 5 4" xfId="5895" xr:uid="{00000000-0005-0000-0000-00006A540000}"/>
    <cellStyle name="Nota 5 5" xfId="10394" xr:uid="{00000000-0005-0000-0000-00006B540000}"/>
    <cellStyle name="Nota 5 6" xfId="24100" xr:uid="{00000000-0005-0000-0000-00006C540000}"/>
    <cellStyle name="Note" xfId="2528" xr:uid="{00000000-0005-0000-0000-00006D540000}"/>
    <cellStyle name="Note 10" xfId="25882" xr:uid="{00000000-0005-0000-0000-00006E540000}"/>
    <cellStyle name="Note 11" xfId="25869" xr:uid="{00000000-0005-0000-0000-00006F540000}"/>
    <cellStyle name="Note 12" xfId="25913" xr:uid="{00000000-0005-0000-0000-000070540000}"/>
    <cellStyle name="Note 13" xfId="25902" xr:uid="{00000000-0005-0000-0000-000071540000}"/>
    <cellStyle name="Note 14" xfId="25906" xr:uid="{00000000-0005-0000-0000-000072540000}"/>
    <cellStyle name="Note 2" xfId="25733" xr:uid="{00000000-0005-0000-0000-000073540000}"/>
    <cellStyle name="Note 3" xfId="25828" xr:uid="{00000000-0005-0000-0000-000074540000}"/>
    <cellStyle name="Note 4" xfId="25838" xr:uid="{00000000-0005-0000-0000-000075540000}"/>
    <cellStyle name="Note 5" xfId="25826" xr:uid="{00000000-0005-0000-0000-000076540000}"/>
    <cellStyle name="Note 6" xfId="25834" xr:uid="{00000000-0005-0000-0000-000077540000}"/>
    <cellStyle name="Note 7" xfId="25857" xr:uid="{00000000-0005-0000-0000-000078540000}"/>
    <cellStyle name="Note 8" xfId="25867" xr:uid="{00000000-0005-0000-0000-000079540000}"/>
    <cellStyle name="Note 9" xfId="25887" xr:uid="{00000000-0005-0000-0000-00007A540000}"/>
    <cellStyle name="Output" xfId="2529" xr:uid="{00000000-0005-0000-0000-00007B540000}"/>
    <cellStyle name="Output 10" xfId="25873" xr:uid="{00000000-0005-0000-0000-00007C540000}"/>
    <cellStyle name="Output 11" xfId="25884" xr:uid="{00000000-0005-0000-0000-00007D540000}"/>
    <cellStyle name="Output 12" xfId="25917" xr:uid="{00000000-0005-0000-0000-00007E540000}"/>
    <cellStyle name="Output 13" xfId="25916" xr:uid="{00000000-0005-0000-0000-00007F540000}"/>
    <cellStyle name="Output 14" xfId="25899" xr:uid="{00000000-0005-0000-0000-000080540000}"/>
    <cellStyle name="Output 2" xfId="25737" xr:uid="{00000000-0005-0000-0000-000081540000}"/>
    <cellStyle name="Output 3" xfId="25817" xr:uid="{00000000-0005-0000-0000-000082540000}"/>
    <cellStyle name="Output 4" xfId="25812" xr:uid="{00000000-0005-0000-0000-000083540000}"/>
    <cellStyle name="Output 5" xfId="25813" xr:uid="{00000000-0005-0000-0000-000084540000}"/>
    <cellStyle name="Output 6" xfId="25815" xr:uid="{00000000-0005-0000-0000-000085540000}"/>
    <cellStyle name="Output 7" xfId="25858" xr:uid="{00000000-0005-0000-0000-000086540000}"/>
    <cellStyle name="Output 8" xfId="25866" xr:uid="{00000000-0005-0000-0000-000087540000}"/>
    <cellStyle name="Output 9" xfId="25891" xr:uid="{00000000-0005-0000-0000-000088540000}"/>
    <cellStyle name="Padrão" xfId="2530" xr:uid="{00000000-0005-0000-0000-000089540000}"/>
    <cellStyle name="pb_table_format_bottomonly" xfId="2531" xr:uid="{00000000-0005-0000-0000-00008A540000}"/>
    <cellStyle name="Percent (0)" xfId="2532" xr:uid="{00000000-0005-0000-0000-00008B540000}"/>
    <cellStyle name="Percentual" xfId="2533" xr:uid="{00000000-0005-0000-0000-00008C540000}"/>
    <cellStyle name="Percentual 2" xfId="2534" xr:uid="{00000000-0005-0000-0000-00008D540000}"/>
    <cellStyle name="Percentual 3" xfId="2535" xr:uid="{00000000-0005-0000-0000-00008E540000}"/>
    <cellStyle name="Ponto" xfId="2536" xr:uid="{00000000-0005-0000-0000-00008F540000}"/>
    <cellStyle name="Ponto 2" xfId="2537" xr:uid="{00000000-0005-0000-0000-000090540000}"/>
    <cellStyle name="Ponto 2 2" xfId="2538" xr:uid="{00000000-0005-0000-0000-000091540000}"/>
    <cellStyle name="Ponto 2 2 2" xfId="2539" xr:uid="{00000000-0005-0000-0000-000092540000}"/>
    <cellStyle name="Ponto 2 2 3" xfId="2540" xr:uid="{00000000-0005-0000-0000-000093540000}"/>
    <cellStyle name="Ponto 2 2 4" xfId="5896" xr:uid="{00000000-0005-0000-0000-000094540000}"/>
    <cellStyle name="Ponto 2 3" xfId="2541" xr:uid="{00000000-0005-0000-0000-000095540000}"/>
    <cellStyle name="Ponto 3" xfId="2542" xr:uid="{00000000-0005-0000-0000-000096540000}"/>
    <cellStyle name="Ponto 3 2" xfId="2543" xr:uid="{00000000-0005-0000-0000-000097540000}"/>
    <cellStyle name="Ponto 3 2 2" xfId="2544" xr:uid="{00000000-0005-0000-0000-000098540000}"/>
    <cellStyle name="Ponto 3 2 2 2" xfId="5897" xr:uid="{00000000-0005-0000-0000-000099540000}"/>
    <cellStyle name="Ponto 3 2 2 3" xfId="5898" xr:uid="{00000000-0005-0000-0000-00009A540000}"/>
    <cellStyle name="Ponto 4" xfId="2545" xr:uid="{00000000-0005-0000-0000-00009B540000}"/>
    <cellStyle name="Ponto 5" xfId="5899" xr:uid="{00000000-0005-0000-0000-00009C540000}"/>
    <cellStyle name="Porcentagem" xfId="2546" builtinId="5"/>
    <cellStyle name="Porcentagem 2" xfId="2547" xr:uid="{00000000-0005-0000-0000-00009E540000}"/>
    <cellStyle name="Porcentagem 2 10" xfId="2548" xr:uid="{00000000-0005-0000-0000-00009F540000}"/>
    <cellStyle name="Porcentagem 2 10 2" xfId="2549" xr:uid="{00000000-0005-0000-0000-0000A0540000}"/>
    <cellStyle name="Porcentagem 2 10 2 2" xfId="5900" xr:uid="{00000000-0005-0000-0000-0000A1540000}"/>
    <cellStyle name="Porcentagem 2 10 2 3" xfId="10398" xr:uid="{00000000-0005-0000-0000-0000A2540000}"/>
    <cellStyle name="Porcentagem 2 10 3" xfId="2550" xr:uid="{00000000-0005-0000-0000-0000A3540000}"/>
    <cellStyle name="Porcentagem 2 10 3 2" xfId="5901" xr:uid="{00000000-0005-0000-0000-0000A4540000}"/>
    <cellStyle name="Porcentagem 2 10 3 3" xfId="10399" xr:uid="{00000000-0005-0000-0000-0000A5540000}"/>
    <cellStyle name="Porcentagem 2 10 4" xfId="5902" xr:uid="{00000000-0005-0000-0000-0000A6540000}"/>
    <cellStyle name="Porcentagem 2 10 5" xfId="10397" xr:uid="{00000000-0005-0000-0000-0000A7540000}"/>
    <cellStyle name="Porcentagem 2 10 6" xfId="24101" xr:uid="{00000000-0005-0000-0000-0000A8540000}"/>
    <cellStyle name="Porcentagem 2 11" xfId="2551" xr:uid="{00000000-0005-0000-0000-0000A9540000}"/>
    <cellStyle name="Porcentagem 2 11 2" xfId="2552" xr:uid="{00000000-0005-0000-0000-0000AA540000}"/>
    <cellStyle name="Porcentagem 2 11 2 2" xfId="5903" xr:uid="{00000000-0005-0000-0000-0000AB540000}"/>
    <cellStyle name="Porcentagem 2 11 2 3" xfId="10401" xr:uid="{00000000-0005-0000-0000-0000AC540000}"/>
    <cellStyle name="Porcentagem 2 11 3" xfId="2553" xr:uid="{00000000-0005-0000-0000-0000AD540000}"/>
    <cellStyle name="Porcentagem 2 11 3 2" xfId="5904" xr:uid="{00000000-0005-0000-0000-0000AE540000}"/>
    <cellStyle name="Porcentagem 2 11 3 3" xfId="10402" xr:uid="{00000000-0005-0000-0000-0000AF540000}"/>
    <cellStyle name="Porcentagem 2 11 4" xfId="5905" xr:uid="{00000000-0005-0000-0000-0000B0540000}"/>
    <cellStyle name="Porcentagem 2 11 5" xfId="10400" xr:uid="{00000000-0005-0000-0000-0000B1540000}"/>
    <cellStyle name="Porcentagem 2 11 6" xfId="24102" xr:uid="{00000000-0005-0000-0000-0000B2540000}"/>
    <cellStyle name="Porcentagem 2 12" xfId="2554" xr:uid="{00000000-0005-0000-0000-0000B3540000}"/>
    <cellStyle name="Porcentagem 2 12 2" xfId="2555" xr:uid="{00000000-0005-0000-0000-0000B4540000}"/>
    <cellStyle name="Porcentagem 2 12 2 2" xfId="5906" xr:uid="{00000000-0005-0000-0000-0000B5540000}"/>
    <cellStyle name="Porcentagem 2 12 2 3" xfId="10404" xr:uid="{00000000-0005-0000-0000-0000B6540000}"/>
    <cellStyle name="Porcentagem 2 12 3" xfId="2556" xr:uid="{00000000-0005-0000-0000-0000B7540000}"/>
    <cellStyle name="Porcentagem 2 12 3 2" xfId="5907" xr:uid="{00000000-0005-0000-0000-0000B8540000}"/>
    <cellStyle name="Porcentagem 2 12 3 3" xfId="10405" xr:uid="{00000000-0005-0000-0000-0000B9540000}"/>
    <cellStyle name="Porcentagem 2 12 4" xfId="5908" xr:uid="{00000000-0005-0000-0000-0000BA540000}"/>
    <cellStyle name="Porcentagem 2 12 5" xfId="10403" xr:uid="{00000000-0005-0000-0000-0000BB540000}"/>
    <cellStyle name="Porcentagem 2 12 6" xfId="24103" xr:uid="{00000000-0005-0000-0000-0000BC540000}"/>
    <cellStyle name="Porcentagem 2 13" xfId="2557" xr:uid="{00000000-0005-0000-0000-0000BD540000}"/>
    <cellStyle name="Porcentagem 2 13 2" xfId="2558" xr:uid="{00000000-0005-0000-0000-0000BE540000}"/>
    <cellStyle name="Porcentagem 2 13 2 2" xfId="5909" xr:uid="{00000000-0005-0000-0000-0000BF540000}"/>
    <cellStyle name="Porcentagem 2 13 2 3" xfId="10407" xr:uid="{00000000-0005-0000-0000-0000C0540000}"/>
    <cellStyle name="Porcentagem 2 13 3" xfId="2559" xr:uid="{00000000-0005-0000-0000-0000C1540000}"/>
    <cellStyle name="Porcentagem 2 13 3 2" xfId="5910" xr:uid="{00000000-0005-0000-0000-0000C2540000}"/>
    <cellStyle name="Porcentagem 2 13 3 3" xfId="10408" xr:uid="{00000000-0005-0000-0000-0000C3540000}"/>
    <cellStyle name="Porcentagem 2 13 4" xfId="5911" xr:uid="{00000000-0005-0000-0000-0000C4540000}"/>
    <cellStyle name="Porcentagem 2 13 5" xfId="10406" xr:uid="{00000000-0005-0000-0000-0000C5540000}"/>
    <cellStyle name="Porcentagem 2 13 6" xfId="24104" xr:uid="{00000000-0005-0000-0000-0000C6540000}"/>
    <cellStyle name="Porcentagem 2 14" xfId="2560" xr:uid="{00000000-0005-0000-0000-0000C7540000}"/>
    <cellStyle name="Porcentagem 2 14 2" xfId="2561" xr:uid="{00000000-0005-0000-0000-0000C8540000}"/>
    <cellStyle name="Porcentagem 2 14 2 2" xfId="5912" xr:uid="{00000000-0005-0000-0000-0000C9540000}"/>
    <cellStyle name="Porcentagem 2 14 2 3" xfId="10410" xr:uid="{00000000-0005-0000-0000-0000CA540000}"/>
    <cellStyle name="Porcentagem 2 14 3" xfId="2562" xr:uid="{00000000-0005-0000-0000-0000CB540000}"/>
    <cellStyle name="Porcentagem 2 14 3 2" xfId="5913" xr:uid="{00000000-0005-0000-0000-0000CC540000}"/>
    <cellStyle name="Porcentagem 2 14 3 3" xfId="10411" xr:uid="{00000000-0005-0000-0000-0000CD540000}"/>
    <cellStyle name="Porcentagem 2 14 4" xfId="5914" xr:uid="{00000000-0005-0000-0000-0000CE540000}"/>
    <cellStyle name="Porcentagem 2 14 5" xfId="10409" xr:uid="{00000000-0005-0000-0000-0000CF540000}"/>
    <cellStyle name="Porcentagem 2 14 6" xfId="24105" xr:uid="{00000000-0005-0000-0000-0000D0540000}"/>
    <cellStyle name="Porcentagem 2 15" xfId="2563" xr:uid="{00000000-0005-0000-0000-0000D1540000}"/>
    <cellStyle name="Porcentagem 2 15 2" xfId="2564" xr:uid="{00000000-0005-0000-0000-0000D2540000}"/>
    <cellStyle name="Porcentagem 2 15 2 2" xfId="5915" xr:uid="{00000000-0005-0000-0000-0000D3540000}"/>
    <cellStyle name="Porcentagem 2 15 2 3" xfId="10413" xr:uid="{00000000-0005-0000-0000-0000D4540000}"/>
    <cellStyle name="Porcentagem 2 15 3" xfId="2565" xr:uid="{00000000-0005-0000-0000-0000D5540000}"/>
    <cellStyle name="Porcentagem 2 15 3 2" xfId="5916" xr:uid="{00000000-0005-0000-0000-0000D6540000}"/>
    <cellStyle name="Porcentagem 2 15 3 3" xfId="10414" xr:uid="{00000000-0005-0000-0000-0000D7540000}"/>
    <cellStyle name="Porcentagem 2 15 4" xfId="5917" xr:uid="{00000000-0005-0000-0000-0000D8540000}"/>
    <cellStyle name="Porcentagem 2 15 5" xfId="10412" xr:uid="{00000000-0005-0000-0000-0000D9540000}"/>
    <cellStyle name="Porcentagem 2 15 6" xfId="24106" xr:uid="{00000000-0005-0000-0000-0000DA540000}"/>
    <cellStyle name="Porcentagem 2 16" xfId="2566" xr:uid="{00000000-0005-0000-0000-0000DB540000}"/>
    <cellStyle name="Porcentagem 2 16 2" xfId="2567" xr:uid="{00000000-0005-0000-0000-0000DC540000}"/>
    <cellStyle name="Porcentagem 2 16 2 2" xfId="5918" xr:uid="{00000000-0005-0000-0000-0000DD540000}"/>
    <cellStyle name="Porcentagem 2 16 2 3" xfId="10416" xr:uid="{00000000-0005-0000-0000-0000DE540000}"/>
    <cellStyle name="Porcentagem 2 16 3" xfId="2568" xr:uid="{00000000-0005-0000-0000-0000DF540000}"/>
    <cellStyle name="Porcentagem 2 16 3 2" xfId="5919" xr:uid="{00000000-0005-0000-0000-0000E0540000}"/>
    <cellStyle name="Porcentagem 2 16 3 3" xfId="10417" xr:uid="{00000000-0005-0000-0000-0000E1540000}"/>
    <cellStyle name="Porcentagem 2 16 4" xfId="5920" xr:uid="{00000000-0005-0000-0000-0000E2540000}"/>
    <cellStyle name="Porcentagem 2 16 5" xfId="10415" xr:uid="{00000000-0005-0000-0000-0000E3540000}"/>
    <cellStyle name="Porcentagem 2 16 6" xfId="24107" xr:uid="{00000000-0005-0000-0000-0000E4540000}"/>
    <cellStyle name="Porcentagem 2 17" xfId="2569" xr:uid="{00000000-0005-0000-0000-0000E5540000}"/>
    <cellStyle name="Porcentagem 2 17 2" xfId="2570" xr:uid="{00000000-0005-0000-0000-0000E6540000}"/>
    <cellStyle name="Porcentagem 2 17 2 2" xfId="5921" xr:uid="{00000000-0005-0000-0000-0000E7540000}"/>
    <cellStyle name="Porcentagem 2 17 2 3" xfId="10419" xr:uid="{00000000-0005-0000-0000-0000E8540000}"/>
    <cellStyle name="Porcentagem 2 17 3" xfId="2571" xr:uid="{00000000-0005-0000-0000-0000E9540000}"/>
    <cellStyle name="Porcentagem 2 17 3 2" xfId="5922" xr:uid="{00000000-0005-0000-0000-0000EA540000}"/>
    <cellStyle name="Porcentagem 2 17 3 3" xfId="10420" xr:uid="{00000000-0005-0000-0000-0000EB540000}"/>
    <cellStyle name="Porcentagem 2 17 4" xfId="5923" xr:uid="{00000000-0005-0000-0000-0000EC540000}"/>
    <cellStyle name="Porcentagem 2 17 5" xfId="10418" xr:uid="{00000000-0005-0000-0000-0000ED540000}"/>
    <cellStyle name="Porcentagem 2 17 6" xfId="24108" xr:uid="{00000000-0005-0000-0000-0000EE540000}"/>
    <cellStyle name="Porcentagem 2 18" xfId="2572" xr:uid="{00000000-0005-0000-0000-0000EF540000}"/>
    <cellStyle name="Porcentagem 2 18 2" xfId="2573" xr:uid="{00000000-0005-0000-0000-0000F0540000}"/>
    <cellStyle name="Porcentagem 2 18 2 2" xfId="5924" xr:uid="{00000000-0005-0000-0000-0000F1540000}"/>
    <cellStyle name="Porcentagem 2 18 2 3" xfId="10422" xr:uid="{00000000-0005-0000-0000-0000F2540000}"/>
    <cellStyle name="Porcentagem 2 18 3" xfId="2574" xr:uid="{00000000-0005-0000-0000-0000F3540000}"/>
    <cellStyle name="Porcentagem 2 18 3 2" xfId="5925" xr:uid="{00000000-0005-0000-0000-0000F4540000}"/>
    <cellStyle name="Porcentagem 2 18 3 3" xfId="10423" xr:uid="{00000000-0005-0000-0000-0000F5540000}"/>
    <cellStyle name="Porcentagem 2 18 4" xfId="5926" xr:uid="{00000000-0005-0000-0000-0000F6540000}"/>
    <cellStyle name="Porcentagem 2 18 5" xfId="10421" xr:uid="{00000000-0005-0000-0000-0000F7540000}"/>
    <cellStyle name="Porcentagem 2 18 6" xfId="24109" xr:uid="{00000000-0005-0000-0000-0000F8540000}"/>
    <cellStyle name="Porcentagem 2 19" xfId="2575" xr:uid="{00000000-0005-0000-0000-0000F9540000}"/>
    <cellStyle name="Porcentagem 2 2" xfId="2576" xr:uid="{00000000-0005-0000-0000-0000FA540000}"/>
    <cellStyle name="Porcentagem 2 2 2" xfId="2577" xr:uid="{00000000-0005-0000-0000-0000FB540000}"/>
    <cellStyle name="Porcentagem 2 2 2 2" xfId="2578" xr:uid="{00000000-0005-0000-0000-0000FC540000}"/>
    <cellStyle name="Porcentagem 2 2 2 2 2" xfId="2579" xr:uid="{00000000-0005-0000-0000-0000FD540000}"/>
    <cellStyle name="Porcentagem 2 2 2 2 3" xfId="5927" xr:uid="{00000000-0005-0000-0000-0000FE540000}"/>
    <cellStyle name="Porcentagem 2 2 2 2 4" xfId="10424" xr:uid="{00000000-0005-0000-0000-0000FF540000}"/>
    <cellStyle name="Porcentagem 2 2 2 3" xfId="2580" xr:uid="{00000000-0005-0000-0000-000000550000}"/>
    <cellStyle name="Porcentagem 2 2 2 3 2" xfId="5928" xr:uid="{00000000-0005-0000-0000-000001550000}"/>
    <cellStyle name="Porcentagem 2 2 2 3 3" xfId="10425" xr:uid="{00000000-0005-0000-0000-000002550000}"/>
    <cellStyle name="Porcentagem 2 2 2 4" xfId="5929" xr:uid="{00000000-0005-0000-0000-000003550000}"/>
    <cellStyle name="Porcentagem 2 2 2 5" xfId="24110" xr:uid="{00000000-0005-0000-0000-000004550000}"/>
    <cellStyle name="Porcentagem 2 2 3" xfId="2581" xr:uid="{00000000-0005-0000-0000-000005550000}"/>
    <cellStyle name="Porcentagem 2 2 4" xfId="2582" xr:uid="{00000000-0005-0000-0000-000006550000}"/>
    <cellStyle name="Porcentagem 2 2 4 2" xfId="5930" xr:uid="{00000000-0005-0000-0000-000007550000}"/>
    <cellStyle name="Porcentagem 2 2 4 3" xfId="10426" xr:uid="{00000000-0005-0000-0000-000008550000}"/>
    <cellStyle name="Porcentagem 2 2 5" xfId="5931" xr:uid="{00000000-0005-0000-0000-000009550000}"/>
    <cellStyle name="Porcentagem 2 2 5 2" xfId="25073" xr:uid="{00000000-0005-0000-0000-00000A550000}"/>
    <cellStyle name="Porcentagem 2 3" xfId="2583" xr:uid="{00000000-0005-0000-0000-00000B550000}"/>
    <cellStyle name="Porcentagem 2 3 2" xfId="2584" xr:uid="{00000000-0005-0000-0000-00000C550000}"/>
    <cellStyle name="Porcentagem 2 3 2 2" xfId="2585" xr:uid="{00000000-0005-0000-0000-00000D550000}"/>
    <cellStyle name="Porcentagem 2 3 2 2 2" xfId="5932" xr:uid="{00000000-0005-0000-0000-00000E550000}"/>
    <cellStyle name="Porcentagem 2 3 2 2 3" xfId="10428" xr:uid="{00000000-0005-0000-0000-00000F550000}"/>
    <cellStyle name="Porcentagem 2 3 2 3" xfId="2586" xr:uid="{00000000-0005-0000-0000-000010550000}"/>
    <cellStyle name="Porcentagem 2 3 2 4" xfId="5933" xr:uid="{00000000-0005-0000-0000-000011550000}"/>
    <cellStyle name="Porcentagem 2 3 2 5" xfId="10427" xr:uid="{00000000-0005-0000-0000-000012550000}"/>
    <cellStyle name="Porcentagem 2 3 2 6" xfId="24111" xr:uid="{00000000-0005-0000-0000-000013550000}"/>
    <cellStyle name="Porcentagem 2 3 3" xfId="2587" xr:uid="{00000000-0005-0000-0000-000014550000}"/>
    <cellStyle name="Porcentagem 2 3 3 2" xfId="10429" xr:uid="{00000000-0005-0000-0000-000015550000}"/>
    <cellStyle name="Porcentagem 2 4" xfId="2588" xr:uid="{00000000-0005-0000-0000-000016550000}"/>
    <cellStyle name="Porcentagem 2 4 2" xfId="2589" xr:uid="{00000000-0005-0000-0000-000017550000}"/>
    <cellStyle name="Porcentagem 2 4 2 2" xfId="5934" xr:uid="{00000000-0005-0000-0000-000018550000}"/>
    <cellStyle name="Porcentagem 2 4 2 3" xfId="10431" xr:uid="{00000000-0005-0000-0000-000019550000}"/>
    <cellStyle name="Porcentagem 2 4 3" xfId="2590" xr:uid="{00000000-0005-0000-0000-00001A550000}"/>
    <cellStyle name="Porcentagem 2 4 3 2" xfId="5935" xr:uid="{00000000-0005-0000-0000-00001B550000}"/>
    <cellStyle name="Porcentagem 2 4 3 3" xfId="10432" xr:uid="{00000000-0005-0000-0000-00001C550000}"/>
    <cellStyle name="Porcentagem 2 4 4" xfId="5936" xr:uid="{00000000-0005-0000-0000-00001D550000}"/>
    <cellStyle name="Porcentagem 2 4 5" xfId="10430" xr:uid="{00000000-0005-0000-0000-00001E550000}"/>
    <cellStyle name="Porcentagem 2 4 6" xfId="24112" xr:uid="{00000000-0005-0000-0000-00001F550000}"/>
    <cellStyle name="Porcentagem 2 5" xfId="2591" xr:uid="{00000000-0005-0000-0000-000020550000}"/>
    <cellStyle name="Porcentagem 2 5 2" xfId="2592" xr:uid="{00000000-0005-0000-0000-000021550000}"/>
    <cellStyle name="Porcentagem 2 5 2 2" xfId="5937" xr:uid="{00000000-0005-0000-0000-000022550000}"/>
    <cellStyle name="Porcentagem 2 5 2 3" xfId="10434" xr:uid="{00000000-0005-0000-0000-000023550000}"/>
    <cellStyle name="Porcentagem 2 5 3" xfId="2593" xr:uid="{00000000-0005-0000-0000-000024550000}"/>
    <cellStyle name="Porcentagem 2 5 3 2" xfId="5938" xr:uid="{00000000-0005-0000-0000-000025550000}"/>
    <cellStyle name="Porcentagem 2 5 3 3" xfId="10435" xr:uid="{00000000-0005-0000-0000-000026550000}"/>
    <cellStyle name="Porcentagem 2 5 4" xfId="5939" xr:uid="{00000000-0005-0000-0000-000027550000}"/>
    <cellStyle name="Porcentagem 2 5 5" xfId="10433" xr:uid="{00000000-0005-0000-0000-000028550000}"/>
    <cellStyle name="Porcentagem 2 5 6" xfId="24113" xr:uid="{00000000-0005-0000-0000-000029550000}"/>
    <cellStyle name="Porcentagem 2 6" xfId="2594" xr:uid="{00000000-0005-0000-0000-00002A550000}"/>
    <cellStyle name="Porcentagem 2 6 2" xfId="2595" xr:uid="{00000000-0005-0000-0000-00002B550000}"/>
    <cellStyle name="Porcentagem 2 6 2 2" xfId="5940" xr:uid="{00000000-0005-0000-0000-00002C550000}"/>
    <cellStyle name="Porcentagem 2 6 2 3" xfId="10437" xr:uid="{00000000-0005-0000-0000-00002D550000}"/>
    <cellStyle name="Porcentagem 2 6 3" xfId="2596" xr:uid="{00000000-0005-0000-0000-00002E550000}"/>
    <cellStyle name="Porcentagem 2 6 3 2" xfId="5941" xr:uid="{00000000-0005-0000-0000-00002F550000}"/>
    <cellStyle name="Porcentagem 2 6 3 3" xfId="10438" xr:uid="{00000000-0005-0000-0000-000030550000}"/>
    <cellStyle name="Porcentagem 2 6 4" xfId="5942" xr:uid="{00000000-0005-0000-0000-000031550000}"/>
    <cellStyle name="Porcentagem 2 6 5" xfId="10436" xr:uid="{00000000-0005-0000-0000-000032550000}"/>
    <cellStyle name="Porcentagem 2 6 6" xfId="24114" xr:uid="{00000000-0005-0000-0000-000033550000}"/>
    <cellStyle name="Porcentagem 2 7" xfId="2597" xr:uid="{00000000-0005-0000-0000-000034550000}"/>
    <cellStyle name="Porcentagem 2 7 2" xfId="2598" xr:uid="{00000000-0005-0000-0000-000035550000}"/>
    <cellStyle name="Porcentagem 2 7 2 2" xfId="5943" xr:uid="{00000000-0005-0000-0000-000036550000}"/>
    <cellStyle name="Porcentagem 2 7 2 3" xfId="10440" xr:uid="{00000000-0005-0000-0000-000037550000}"/>
    <cellStyle name="Porcentagem 2 7 3" xfId="2599" xr:uid="{00000000-0005-0000-0000-000038550000}"/>
    <cellStyle name="Porcentagem 2 7 3 2" xfId="5944" xr:uid="{00000000-0005-0000-0000-000039550000}"/>
    <cellStyle name="Porcentagem 2 7 3 3" xfId="10441" xr:uid="{00000000-0005-0000-0000-00003A550000}"/>
    <cellStyle name="Porcentagem 2 7 4" xfId="5945" xr:uid="{00000000-0005-0000-0000-00003B550000}"/>
    <cellStyle name="Porcentagem 2 7 5" xfId="10439" xr:uid="{00000000-0005-0000-0000-00003C550000}"/>
    <cellStyle name="Porcentagem 2 7 6" xfId="24115" xr:uid="{00000000-0005-0000-0000-00003D550000}"/>
    <cellStyle name="Porcentagem 2 8" xfId="2600" xr:uid="{00000000-0005-0000-0000-00003E550000}"/>
    <cellStyle name="Porcentagem 2 8 2" xfId="2601" xr:uid="{00000000-0005-0000-0000-00003F550000}"/>
    <cellStyle name="Porcentagem 2 8 2 2" xfId="5946" xr:uid="{00000000-0005-0000-0000-000040550000}"/>
    <cellStyle name="Porcentagem 2 8 2 3" xfId="10443" xr:uid="{00000000-0005-0000-0000-000041550000}"/>
    <cellStyle name="Porcentagem 2 8 3" xfId="2602" xr:uid="{00000000-0005-0000-0000-000042550000}"/>
    <cellStyle name="Porcentagem 2 8 3 2" xfId="5947" xr:uid="{00000000-0005-0000-0000-000043550000}"/>
    <cellStyle name="Porcentagem 2 8 3 3" xfId="10444" xr:uid="{00000000-0005-0000-0000-000044550000}"/>
    <cellStyle name="Porcentagem 2 8 4" xfId="5948" xr:uid="{00000000-0005-0000-0000-000045550000}"/>
    <cellStyle name="Porcentagem 2 8 5" xfId="10442" xr:uid="{00000000-0005-0000-0000-000046550000}"/>
    <cellStyle name="Porcentagem 2 8 6" xfId="24116" xr:uid="{00000000-0005-0000-0000-000047550000}"/>
    <cellStyle name="Porcentagem 2 9" xfId="2603" xr:uid="{00000000-0005-0000-0000-000048550000}"/>
    <cellStyle name="Porcentagem 2 9 2" xfId="2604" xr:uid="{00000000-0005-0000-0000-000049550000}"/>
    <cellStyle name="Porcentagem 2 9 2 2" xfId="5949" xr:uid="{00000000-0005-0000-0000-00004A550000}"/>
    <cellStyle name="Porcentagem 2 9 2 3" xfId="10446" xr:uid="{00000000-0005-0000-0000-00004B550000}"/>
    <cellStyle name="Porcentagem 2 9 3" xfId="2605" xr:uid="{00000000-0005-0000-0000-00004C550000}"/>
    <cellStyle name="Porcentagem 2 9 3 2" xfId="5950" xr:uid="{00000000-0005-0000-0000-00004D550000}"/>
    <cellStyle name="Porcentagem 2 9 3 3" xfId="10447" xr:uid="{00000000-0005-0000-0000-00004E550000}"/>
    <cellStyle name="Porcentagem 2 9 4" xfId="5951" xr:uid="{00000000-0005-0000-0000-00004F550000}"/>
    <cellStyle name="Porcentagem 2 9 5" xfId="10445" xr:uid="{00000000-0005-0000-0000-000050550000}"/>
    <cellStyle name="Porcentagem 2 9 6" xfId="24117" xr:uid="{00000000-0005-0000-0000-000051550000}"/>
    <cellStyle name="Porcentagem 3" xfId="2606" xr:uid="{00000000-0005-0000-0000-000052550000}"/>
    <cellStyle name="Porcentagem 3 2" xfId="2607" xr:uid="{00000000-0005-0000-0000-000053550000}"/>
    <cellStyle name="Porcentagem 3 2 2" xfId="2608" xr:uid="{00000000-0005-0000-0000-000054550000}"/>
    <cellStyle name="Porcentagem 3 3" xfId="2609" xr:uid="{00000000-0005-0000-0000-000055550000}"/>
    <cellStyle name="Porcentagem 3 4" xfId="2610" xr:uid="{00000000-0005-0000-0000-000056550000}"/>
    <cellStyle name="Porcentagem 3 5" xfId="2611" xr:uid="{00000000-0005-0000-0000-000057550000}"/>
    <cellStyle name="Porcentagem 3 5 10" xfId="2612" xr:uid="{00000000-0005-0000-0000-000058550000}"/>
    <cellStyle name="Porcentagem 3 5 10 2" xfId="5952" xr:uid="{00000000-0005-0000-0000-000059550000}"/>
    <cellStyle name="Porcentagem 3 5 10 3" xfId="10448" xr:uid="{00000000-0005-0000-0000-00005A550000}"/>
    <cellStyle name="Porcentagem 3 5 11" xfId="2613" xr:uid="{00000000-0005-0000-0000-00005B550000}"/>
    <cellStyle name="Porcentagem 3 5 11 2" xfId="10449" xr:uid="{00000000-0005-0000-0000-00005C550000}"/>
    <cellStyle name="Porcentagem 3 5 12" xfId="5953" xr:uid="{00000000-0005-0000-0000-00005D550000}"/>
    <cellStyle name="Porcentagem 3 5 13" xfId="16151" xr:uid="{00000000-0005-0000-0000-00005E550000}"/>
    <cellStyle name="Porcentagem 3 5 13 2" xfId="23582" xr:uid="{00000000-0005-0000-0000-00005F550000}"/>
    <cellStyle name="Porcentagem 3 5 14" xfId="24013" xr:uid="{00000000-0005-0000-0000-000060550000}"/>
    <cellStyle name="Porcentagem 3 5 15" xfId="25928" xr:uid="{00000000-0005-0000-0000-000061550000}"/>
    <cellStyle name="Porcentagem 3 5 2" xfId="2614" xr:uid="{00000000-0005-0000-0000-000062550000}"/>
    <cellStyle name="Porcentagem 3 5 2 2" xfId="2615" xr:uid="{00000000-0005-0000-0000-000063550000}"/>
    <cellStyle name="Porcentagem 3 5 2 3" xfId="5954" xr:uid="{00000000-0005-0000-0000-000064550000}"/>
    <cellStyle name="Porcentagem 3 5 2 4" xfId="25197" xr:uid="{00000000-0005-0000-0000-000065550000}"/>
    <cellStyle name="Porcentagem 3 5 3" xfId="2616" xr:uid="{00000000-0005-0000-0000-000066550000}"/>
    <cellStyle name="Porcentagem 3 5 3 2" xfId="2617" xr:uid="{00000000-0005-0000-0000-000067550000}"/>
    <cellStyle name="Porcentagem 3 5 4" xfId="2618" xr:uid="{00000000-0005-0000-0000-000068550000}"/>
    <cellStyle name="Porcentagem 3 5 4 2" xfId="2619" xr:uid="{00000000-0005-0000-0000-000069550000}"/>
    <cellStyle name="Porcentagem 3 5 4 3" xfId="2620" xr:uid="{00000000-0005-0000-0000-00006A550000}"/>
    <cellStyle name="Porcentagem 3 5 4 3 2" xfId="2621" xr:uid="{00000000-0005-0000-0000-00006B550000}"/>
    <cellStyle name="Porcentagem 3 5 4 3 3" xfId="10450" xr:uid="{00000000-0005-0000-0000-00006C550000}"/>
    <cellStyle name="Porcentagem 3 5 5" xfId="2622" xr:uid="{00000000-0005-0000-0000-00006D550000}"/>
    <cellStyle name="Porcentagem 3 5 6" xfId="2623" xr:uid="{00000000-0005-0000-0000-00006E550000}"/>
    <cellStyle name="Porcentagem 3 5 6 2" xfId="2624" xr:uid="{00000000-0005-0000-0000-00006F550000}"/>
    <cellStyle name="Porcentagem 3 5 6 3" xfId="5955" xr:uid="{00000000-0005-0000-0000-000070550000}"/>
    <cellStyle name="Porcentagem 3 5 6 4" xfId="10451" xr:uid="{00000000-0005-0000-0000-000071550000}"/>
    <cellStyle name="Porcentagem 3 5 6 5" xfId="25215" xr:uid="{00000000-0005-0000-0000-000072550000}"/>
    <cellStyle name="Porcentagem 3 5 7" xfId="2625" xr:uid="{00000000-0005-0000-0000-000073550000}"/>
    <cellStyle name="Porcentagem 3 5 7 2" xfId="5956" xr:uid="{00000000-0005-0000-0000-000074550000}"/>
    <cellStyle name="Porcentagem 3 5 7 3" xfId="5957" xr:uid="{00000000-0005-0000-0000-000075550000}"/>
    <cellStyle name="Porcentagem 3 5 7 4" xfId="10452" xr:uid="{00000000-0005-0000-0000-000076550000}"/>
    <cellStyle name="Porcentagem 3 5 7 5" xfId="25170" xr:uid="{00000000-0005-0000-0000-000077550000}"/>
    <cellStyle name="Porcentagem 3 5 8" xfId="2626" xr:uid="{00000000-0005-0000-0000-000078550000}"/>
    <cellStyle name="Porcentagem 3 5 9" xfId="2627" xr:uid="{00000000-0005-0000-0000-000079550000}"/>
    <cellStyle name="Porcentagem 3 5 9 2" xfId="5958" xr:uid="{00000000-0005-0000-0000-00007A550000}"/>
    <cellStyle name="Porcentagem 3 5 9 3" xfId="10453" xr:uid="{00000000-0005-0000-0000-00007B550000}"/>
    <cellStyle name="Porcentagem 4" xfId="2628" xr:uid="{00000000-0005-0000-0000-00007C550000}"/>
    <cellStyle name="Porcentagem 4 10" xfId="2629" xr:uid="{00000000-0005-0000-0000-00007D550000}"/>
    <cellStyle name="Porcentagem 4 10 2" xfId="10454" xr:uid="{00000000-0005-0000-0000-00007E550000}"/>
    <cellStyle name="Porcentagem 4 11" xfId="5959" xr:uid="{00000000-0005-0000-0000-00007F550000}"/>
    <cellStyle name="Porcentagem 4 12" xfId="16152" xr:uid="{00000000-0005-0000-0000-000080550000}"/>
    <cellStyle name="Porcentagem 4 12 2" xfId="23583" xr:uid="{00000000-0005-0000-0000-000081550000}"/>
    <cellStyle name="Porcentagem 4 13" xfId="24014" xr:uid="{00000000-0005-0000-0000-000082550000}"/>
    <cellStyle name="Porcentagem 4 2" xfId="2630" xr:uid="{00000000-0005-0000-0000-000083550000}"/>
    <cellStyle name="Porcentagem 4 2 2" xfId="2631" xr:uid="{00000000-0005-0000-0000-000084550000}"/>
    <cellStyle name="Porcentagem 4 2 2 10" xfId="2632" xr:uid="{00000000-0005-0000-0000-000085550000}"/>
    <cellStyle name="Porcentagem 4 2 2 10 2" xfId="10455" xr:uid="{00000000-0005-0000-0000-000086550000}"/>
    <cellStyle name="Porcentagem 4 2 2 11" xfId="5960" xr:uid="{00000000-0005-0000-0000-000087550000}"/>
    <cellStyle name="Porcentagem 4 2 2 12" xfId="16153" xr:uid="{00000000-0005-0000-0000-000088550000}"/>
    <cellStyle name="Porcentagem 4 2 2 12 2" xfId="23584" xr:uid="{00000000-0005-0000-0000-000089550000}"/>
    <cellStyle name="Porcentagem 4 2 2 13" xfId="24015" xr:uid="{00000000-0005-0000-0000-00008A550000}"/>
    <cellStyle name="Porcentagem 4 2 2 2" xfId="2633" xr:uid="{00000000-0005-0000-0000-00008B550000}"/>
    <cellStyle name="Porcentagem 4 2 2 2 2" xfId="2634" xr:uid="{00000000-0005-0000-0000-00008C550000}"/>
    <cellStyle name="Porcentagem 4 2 2 2 3" xfId="5961" xr:uid="{00000000-0005-0000-0000-00008D550000}"/>
    <cellStyle name="Porcentagem 4 2 2 2 4" xfId="25198" xr:uid="{00000000-0005-0000-0000-00008E550000}"/>
    <cellStyle name="Porcentagem 4 2 2 3" xfId="2635" xr:uid="{00000000-0005-0000-0000-00008F550000}"/>
    <cellStyle name="Porcentagem 4 2 2 3 2" xfId="2636" xr:uid="{00000000-0005-0000-0000-000090550000}"/>
    <cellStyle name="Porcentagem 4 2 2 4" xfId="2637" xr:uid="{00000000-0005-0000-0000-000091550000}"/>
    <cellStyle name="Porcentagem 4 2 2 4 2" xfId="2638" xr:uid="{00000000-0005-0000-0000-000092550000}"/>
    <cellStyle name="Porcentagem 4 2 2 4 3" xfId="2639" xr:uid="{00000000-0005-0000-0000-000093550000}"/>
    <cellStyle name="Porcentagem 4 2 2 4 3 2" xfId="2640" xr:uid="{00000000-0005-0000-0000-000094550000}"/>
    <cellStyle name="Porcentagem 4 2 2 4 3 3" xfId="10456" xr:uid="{00000000-0005-0000-0000-000095550000}"/>
    <cellStyle name="Porcentagem 4 2 2 5" xfId="2641" xr:uid="{00000000-0005-0000-0000-000096550000}"/>
    <cellStyle name="Porcentagem 4 2 2 6" xfId="2642" xr:uid="{00000000-0005-0000-0000-000097550000}"/>
    <cellStyle name="Porcentagem 4 2 2 6 2" xfId="2643" xr:uid="{00000000-0005-0000-0000-000098550000}"/>
    <cellStyle name="Porcentagem 4 2 2 6 3" xfId="5962" xr:uid="{00000000-0005-0000-0000-000099550000}"/>
    <cellStyle name="Porcentagem 4 2 2 6 4" xfId="10457" xr:uid="{00000000-0005-0000-0000-00009A550000}"/>
    <cellStyle name="Porcentagem 4 2 2 6 5" xfId="25216" xr:uid="{00000000-0005-0000-0000-00009B550000}"/>
    <cellStyle name="Porcentagem 4 2 2 7" xfId="2644" xr:uid="{00000000-0005-0000-0000-00009C550000}"/>
    <cellStyle name="Porcentagem 4 2 2 7 2" xfId="5963" xr:uid="{00000000-0005-0000-0000-00009D550000}"/>
    <cellStyle name="Porcentagem 4 2 2 7 3" xfId="10458" xr:uid="{00000000-0005-0000-0000-00009E550000}"/>
    <cellStyle name="Porcentagem 4 2 2 8" xfId="2645" xr:uid="{00000000-0005-0000-0000-00009F550000}"/>
    <cellStyle name="Porcentagem 4 2 2 8 2" xfId="5964" xr:uid="{00000000-0005-0000-0000-0000A0550000}"/>
    <cellStyle name="Porcentagem 4 2 2 8 3" xfId="10459" xr:uid="{00000000-0005-0000-0000-0000A1550000}"/>
    <cellStyle name="Porcentagem 4 2 2 9" xfId="2646" xr:uid="{00000000-0005-0000-0000-0000A2550000}"/>
    <cellStyle name="Porcentagem 4 2 2 9 2" xfId="5965" xr:uid="{00000000-0005-0000-0000-0000A3550000}"/>
    <cellStyle name="Porcentagem 4 2 2 9 3" xfId="10460" xr:uid="{00000000-0005-0000-0000-0000A4550000}"/>
    <cellStyle name="Porcentagem 4 2 3" xfId="2647" xr:uid="{00000000-0005-0000-0000-0000A5550000}"/>
    <cellStyle name="Porcentagem 4 2 3 2" xfId="5966" xr:uid="{00000000-0005-0000-0000-0000A6550000}"/>
    <cellStyle name="Porcentagem 4 2 3 3" xfId="5967" xr:uid="{00000000-0005-0000-0000-0000A7550000}"/>
    <cellStyle name="Porcentagem 4 3" xfId="2648" xr:uid="{00000000-0005-0000-0000-0000A8550000}"/>
    <cellStyle name="Porcentagem 4 3 2" xfId="2649" xr:uid="{00000000-0005-0000-0000-0000A9550000}"/>
    <cellStyle name="Porcentagem 4 3 3" xfId="5968" xr:uid="{00000000-0005-0000-0000-0000AA550000}"/>
    <cellStyle name="Porcentagem 4 3 4" xfId="25199" xr:uid="{00000000-0005-0000-0000-0000AB550000}"/>
    <cellStyle name="Porcentagem 4 4" xfId="2650" xr:uid="{00000000-0005-0000-0000-0000AC550000}"/>
    <cellStyle name="Porcentagem 4 4 2" xfId="2651" xr:uid="{00000000-0005-0000-0000-0000AD550000}"/>
    <cellStyle name="Porcentagem 4 5" xfId="2652" xr:uid="{00000000-0005-0000-0000-0000AE550000}"/>
    <cellStyle name="Porcentagem 4 5 2" xfId="2653" xr:uid="{00000000-0005-0000-0000-0000AF550000}"/>
    <cellStyle name="Porcentagem 4 5 3" xfId="2654" xr:uid="{00000000-0005-0000-0000-0000B0550000}"/>
    <cellStyle name="Porcentagem 4 5 3 2" xfId="2655" xr:uid="{00000000-0005-0000-0000-0000B1550000}"/>
    <cellStyle name="Porcentagem 4 5 3 3" xfId="10461" xr:uid="{00000000-0005-0000-0000-0000B2550000}"/>
    <cellStyle name="Porcentagem 4 6" xfId="2656" xr:uid="{00000000-0005-0000-0000-0000B3550000}"/>
    <cellStyle name="Porcentagem 4 6 2" xfId="2657" xr:uid="{00000000-0005-0000-0000-0000B4550000}"/>
    <cellStyle name="Porcentagem 4 6 3" xfId="5969" xr:uid="{00000000-0005-0000-0000-0000B5550000}"/>
    <cellStyle name="Porcentagem 4 6 4" xfId="10462" xr:uid="{00000000-0005-0000-0000-0000B6550000}"/>
    <cellStyle name="Porcentagem 4 6 5" xfId="25217" xr:uid="{00000000-0005-0000-0000-0000B7550000}"/>
    <cellStyle name="Porcentagem 4 7" xfId="2658" xr:uid="{00000000-0005-0000-0000-0000B8550000}"/>
    <cellStyle name="Porcentagem 4 7 2" xfId="5970" xr:uid="{00000000-0005-0000-0000-0000B9550000}"/>
    <cellStyle name="Porcentagem 4 7 3" xfId="5971" xr:uid="{00000000-0005-0000-0000-0000BA550000}"/>
    <cellStyle name="Porcentagem 4 7 4" xfId="10463" xr:uid="{00000000-0005-0000-0000-0000BB550000}"/>
    <cellStyle name="Porcentagem 4 7 5" xfId="25171" xr:uid="{00000000-0005-0000-0000-0000BC550000}"/>
    <cellStyle name="Porcentagem 4 8" xfId="2659" xr:uid="{00000000-0005-0000-0000-0000BD550000}"/>
    <cellStyle name="Porcentagem 4 8 2" xfId="5972" xr:uid="{00000000-0005-0000-0000-0000BE550000}"/>
    <cellStyle name="Porcentagem 4 8 3" xfId="10464" xr:uid="{00000000-0005-0000-0000-0000BF550000}"/>
    <cellStyle name="Porcentagem 4 9" xfId="2660" xr:uid="{00000000-0005-0000-0000-0000C0550000}"/>
    <cellStyle name="Porcentagem 4 9 2" xfId="5973" xr:uid="{00000000-0005-0000-0000-0000C1550000}"/>
    <cellStyle name="Porcentagem 4 9 3" xfId="10465" xr:uid="{00000000-0005-0000-0000-0000C2550000}"/>
    <cellStyle name="Porcentagem 5" xfId="2661" xr:uid="{00000000-0005-0000-0000-0000C3550000}"/>
    <cellStyle name="Porcentagem 6" xfId="2662" xr:uid="{00000000-0005-0000-0000-0000C4550000}"/>
    <cellStyle name="Porcentagem 7" xfId="2663" xr:uid="{00000000-0005-0000-0000-0000C5550000}"/>
    <cellStyle name="Porcentagem 8" xfId="2664" xr:uid="{00000000-0005-0000-0000-0000C6550000}"/>
    <cellStyle name="Porcentagem 8 2" xfId="5974" xr:uid="{00000000-0005-0000-0000-0000C7550000}"/>
    <cellStyle name="Porcentagem 8 3" xfId="10466" xr:uid="{00000000-0005-0000-0000-0000C8550000}"/>
    <cellStyle name="Porcentagem 8 4" xfId="25421" xr:uid="{00000000-0005-0000-0000-0000C9550000}"/>
    <cellStyle name="Ruim" xfId="152" builtinId="27" customBuiltin="1"/>
    <cellStyle name="s" xfId="2665" xr:uid="{00000000-0005-0000-0000-0000CA550000}"/>
    <cellStyle name="s_DCFLBO Code" xfId="2666" xr:uid="{00000000-0005-0000-0000-0000CB550000}"/>
    <cellStyle name="s_DCFLBO Code_1" xfId="2667" xr:uid="{00000000-0005-0000-0000-0000CC550000}"/>
    <cellStyle name="Saída" xfId="2668" builtinId="21" customBuiltin="1"/>
    <cellStyle name="Saída 2" xfId="2669" xr:uid="{00000000-0005-0000-0000-0000CE550000}"/>
    <cellStyle name="Saída 2 10" xfId="25872" xr:uid="{00000000-0005-0000-0000-0000CF550000}"/>
    <cellStyle name="Saída 2 11" xfId="25848" xr:uid="{00000000-0005-0000-0000-0000D0550000}"/>
    <cellStyle name="Saída 2 12" xfId="25898" xr:uid="{00000000-0005-0000-0000-0000D1550000}"/>
    <cellStyle name="Saída 2 13" xfId="25897" xr:uid="{00000000-0005-0000-0000-0000D2550000}"/>
    <cellStyle name="Saída 2 14" xfId="25901" xr:uid="{00000000-0005-0000-0000-0000D3550000}"/>
    <cellStyle name="Saída 2 2" xfId="25742" xr:uid="{00000000-0005-0000-0000-0000D4550000}"/>
    <cellStyle name="Saída 2 3" xfId="25820" xr:uid="{00000000-0005-0000-0000-0000D5550000}"/>
    <cellStyle name="Saída 2 4" xfId="25830" xr:uid="{00000000-0005-0000-0000-0000D6550000}"/>
    <cellStyle name="Saída 2 5" xfId="25809" xr:uid="{00000000-0005-0000-0000-0000D7550000}"/>
    <cellStyle name="Saída 2 6" xfId="25840" xr:uid="{00000000-0005-0000-0000-0000D8550000}"/>
    <cellStyle name="Saída 2 7" xfId="25859" xr:uid="{00000000-0005-0000-0000-0000D9550000}"/>
    <cellStyle name="Saída 2 8" xfId="25886" xr:uid="{00000000-0005-0000-0000-0000DA550000}"/>
    <cellStyle name="Saída 2 9" xfId="25880" xr:uid="{00000000-0005-0000-0000-0000DB550000}"/>
    <cellStyle name="Sep. milhar [0]" xfId="2670" xr:uid="{00000000-0005-0000-0000-0000DC550000}"/>
    <cellStyle name="Separador de m" xfId="2671" xr:uid="{00000000-0005-0000-0000-0000DD550000}"/>
    <cellStyle name="Separador de milhares 10" xfId="2672" xr:uid="{00000000-0005-0000-0000-0000DE550000}"/>
    <cellStyle name="Separador de milhares 10 10" xfId="2673" xr:uid="{00000000-0005-0000-0000-0000DF550000}"/>
    <cellStyle name="Separador de milhares 10 10 2" xfId="2674" xr:uid="{00000000-0005-0000-0000-0000E0550000}"/>
    <cellStyle name="Separador de milhares 10 10 3" xfId="2675" xr:uid="{00000000-0005-0000-0000-0000E1550000}"/>
    <cellStyle name="Separador de milhares 10 10 3 2" xfId="5975" xr:uid="{00000000-0005-0000-0000-0000E2550000}"/>
    <cellStyle name="Separador de milhares 10 10 3 3" xfId="10468" xr:uid="{00000000-0005-0000-0000-0000E3550000}"/>
    <cellStyle name="Separador de milhares 10 10 4" xfId="2676" xr:uid="{00000000-0005-0000-0000-0000E4550000}"/>
    <cellStyle name="Separador de milhares 10 10 4 2" xfId="5976" xr:uid="{00000000-0005-0000-0000-0000E5550000}"/>
    <cellStyle name="Separador de milhares 10 10 4 3" xfId="10469" xr:uid="{00000000-0005-0000-0000-0000E6550000}"/>
    <cellStyle name="Separador de milhares 10 10 5" xfId="5977" xr:uid="{00000000-0005-0000-0000-0000E7550000}"/>
    <cellStyle name="Separador de milhares 10 10 6" xfId="10467" xr:uid="{00000000-0005-0000-0000-0000E8550000}"/>
    <cellStyle name="Separador de milhares 10 10 7" xfId="24118" xr:uid="{00000000-0005-0000-0000-0000E9550000}"/>
    <cellStyle name="Separador de milhares 10 11" xfId="2677" xr:uid="{00000000-0005-0000-0000-0000EA550000}"/>
    <cellStyle name="Separador de milhares 10 11 2" xfId="2678" xr:uid="{00000000-0005-0000-0000-0000EB550000}"/>
    <cellStyle name="Separador de milhares 10 11 3" xfId="2679" xr:uid="{00000000-0005-0000-0000-0000EC550000}"/>
    <cellStyle name="Separador de milhares 10 11 3 2" xfId="5978" xr:uid="{00000000-0005-0000-0000-0000ED550000}"/>
    <cellStyle name="Separador de milhares 10 11 3 3" xfId="10471" xr:uid="{00000000-0005-0000-0000-0000EE550000}"/>
    <cellStyle name="Separador de milhares 10 11 4" xfId="2680" xr:uid="{00000000-0005-0000-0000-0000EF550000}"/>
    <cellStyle name="Separador de milhares 10 11 4 2" xfId="5979" xr:uid="{00000000-0005-0000-0000-0000F0550000}"/>
    <cellStyle name="Separador de milhares 10 11 4 3" xfId="10472" xr:uid="{00000000-0005-0000-0000-0000F1550000}"/>
    <cellStyle name="Separador de milhares 10 11 5" xfId="5980" xr:uid="{00000000-0005-0000-0000-0000F2550000}"/>
    <cellStyle name="Separador de milhares 10 11 6" xfId="10470" xr:uid="{00000000-0005-0000-0000-0000F3550000}"/>
    <cellStyle name="Separador de milhares 10 11 7" xfId="24119" xr:uid="{00000000-0005-0000-0000-0000F4550000}"/>
    <cellStyle name="Separador de milhares 10 12" xfId="2681" xr:uid="{00000000-0005-0000-0000-0000F5550000}"/>
    <cellStyle name="Separador de milhares 10 12 2" xfId="2682" xr:uid="{00000000-0005-0000-0000-0000F6550000}"/>
    <cellStyle name="Separador de milhares 10 12 3" xfId="2683" xr:uid="{00000000-0005-0000-0000-0000F7550000}"/>
    <cellStyle name="Separador de milhares 10 12 3 2" xfId="5981" xr:uid="{00000000-0005-0000-0000-0000F8550000}"/>
    <cellStyle name="Separador de milhares 10 12 3 3" xfId="10474" xr:uid="{00000000-0005-0000-0000-0000F9550000}"/>
    <cellStyle name="Separador de milhares 10 12 4" xfId="2684" xr:uid="{00000000-0005-0000-0000-0000FA550000}"/>
    <cellStyle name="Separador de milhares 10 12 4 2" xfId="5982" xr:uid="{00000000-0005-0000-0000-0000FB550000}"/>
    <cellStyle name="Separador de milhares 10 12 4 3" xfId="10475" xr:uid="{00000000-0005-0000-0000-0000FC550000}"/>
    <cellStyle name="Separador de milhares 10 12 5" xfId="5983" xr:uid="{00000000-0005-0000-0000-0000FD550000}"/>
    <cellStyle name="Separador de milhares 10 12 6" xfId="10473" xr:uid="{00000000-0005-0000-0000-0000FE550000}"/>
    <cellStyle name="Separador de milhares 10 12 7" xfId="24120" xr:uid="{00000000-0005-0000-0000-0000FF550000}"/>
    <cellStyle name="Separador de milhares 10 13" xfId="2685" xr:uid="{00000000-0005-0000-0000-000000560000}"/>
    <cellStyle name="Separador de milhares 10 13 2" xfId="2686" xr:uid="{00000000-0005-0000-0000-000001560000}"/>
    <cellStyle name="Separador de milhares 10 13 2 2" xfId="5984" xr:uid="{00000000-0005-0000-0000-000002560000}"/>
    <cellStyle name="Separador de milhares 10 13 2 3" xfId="10477" xr:uid="{00000000-0005-0000-0000-000003560000}"/>
    <cellStyle name="Separador de milhares 10 13 3" xfId="2687" xr:uid="{00000000-0005-0000-0000-000004560000}"/>
    <cellStyle name="Separador de milhares 10 13 3 2" xfId="5985" xr:uid="{00000000-0005-0000-0000-000005560000}"/>
    <cellStyle name="Separador de milhares 10 13 3 3" xfId="10478" xr:uid="{00000000-0005-0000-0000-000006560000}"/>
    <cellStyle name="Separador de milhares 10 13 4" xfId="5986" xr:uid="{00000000-0005-0000-0000-000007560000}"/>
    <cellStyle name="Separador de milhares 10 13 5" xfId="10476" xr:uid="{00000000-0005-0000-0000-000008560000}"/>
    <cellStyle name="Separador de milhares 10 13 6" xfId="24121" xr:uid="{00000000-0005-0000-0000-000009560000}"/>
    <cellStyle name="Separador de milhares 10 14" xfId="2688" xr:uid="{00000000-0005-0000-0000-00000A560000}"/>
    <cellStyle name="Separador de milhares 10 14 2" xfId="2689" xr:uid="{00000000-0005-0000-0000-00000B560000}"/>
    <cellStyle name="Separador de milhares 10 14 2 2" xfId="5987" xr:uid="{00000000-0005-0000-0000-00000C560000}"/>
    <cellStyle name="Separador de milhares 10 14 2 3" xfId="10480" xr:uid="{00000000-0005-0000-0000-00000D560000}"/>
    <cellStyle name="Separador de milhares 10 14 3" xfId="2690" xr:uid="{00000000-0005-0000-0000-00000E560000}"/>
    <cellStyle name="Separador de milhares 10 14 3 2" xfId="5988" xr:uid="{00000000-0005-0000-0000-00000F560000}"/>
    <cellStyle name="Separador de milhares 10 14 3 3" xfId="10481" xr:uid="{00000000-0005-0000-0000-000010560000}"/>
    <cellStyle name="Separador de milhares 10 14 4" xfId="5989" xr:uid="{00000000-0005-0000-0000-000011560000}"/>
    <cellStyle name="Separador de milhares 10 14 5" xfId="10479" xr:uid="{00000000-0005-0000-0000-000012560000}"/>
    <cellStyle name="Separador de milhares 10 14 6" xfId="24122" xr:uid="{00000000-0005-0000-0000-000013560000}"/>
    <cellStyle name="Separador de milhares 10 15" xfId="2691" xr:uid="{00000000-0005-0000-0000-000014560000}"/>
    <cellStyle name="Separador de milhares 10 15 2" xfId="2692" xr:uid="{00000000-0005-0000-0000-000015560000}"/>
    <cellStyle name="Separador de milhares 10 15 2 2" xfId="5990" xr:uid="{00000000-0005-0000-0000-000016560000}"/>
    <cellStyle name="Separador de milhares 10 15 2 3" xfId="10483" xr:uid="{00000000-0005-0000-0000-000017560000}"/>
    <cellStyle name="Separador de milhares 10 15 3" xfId="2693" xr:uid="{00000000-0005-0000-0000-000018560000}"/>
    <cellStyle name="Separador de milhares 10 15 3 2" xfId="5991" xr:uid="{00000000-0005-0000-0000-000019560000}"/>
    <cellStyle name="Separador de milhares 10 15 3 3" xfId="10484" xr:uid="{00000000-0005-0000-0000-00001A560000}"/>
    <cellStyle name="Separador de milhares 10 15 4" xfId="5992" xr:uid="{00000000-0005-0000-0000-00001B560000}"/>
    <cellStyle name="Separador de milhares 10 15 5" xfId="10482" xr:uid="{00000000-0005-0000-0000-00001C560000}"/>
    <cellStyle name="Separador de milhares 10 15 6" xfId="24123" xr:uid="{00000000-0005-0000-0000-00001D560000}"/>
    <cellStyle name="Separador de milhares 10 16" xfId="2694" xr:uid="{00000000-0005-0000-0000-00001E560000}"/>
    <cellStyle name="Separador de milhares 10 16 2" xfId="2695" xr:uid="{00000000-0005-0000-0000-00001F560000}"/>
    <cellStyle name="Separador de milhares 10 16 2 2" xfId="5993" xr:uid="{00000000-0005-0000-0000-000020560000}"/>
    <cellStyle name="Separador de milhares 10 16 2 3" xfId="10486" xr:uid="{00000000-0005-0000-0000-000021560000}"/>
    <cellStyle name="Separador de milhares 10 16 3" xfId="2696" xr:uid="{00000000-0005-0000-0000-000022560000}"/>
    <cellStyle name="Separador de milhares 10 16 3 2" xfId="5994" xr:uid="{00000000-0005-0000-0000-000023560000}"/>
    <cellStyle name="Separador de milhares 10 16 3 3" xfId="10487" xr:uid="{00000000-0005-0000-0000-000024560000}"/>
    <cellStyle name="Separador de milhares 10 16 4" xfId="5995" xr:uid="{00000000-0005-0000-0000-000025560000}"/>
    <cellStyle name="Separador de milhares 10 16 5" xfId="10485" xr:uid="{00000000-0005-0000-0000-000026560000}"/>
    <cellStyle name="Separador de milhares 10 16 6" xfId="24124" xr:uid="{00000000-0005-0000-0000-000027560000}"/>
    <cellStyle name="Separador de milhares 10 17" xfId="2697" xr:uid="{00000000-0005-0000-0000-000028560000}"/>
    <cellStyle name="Separador de milhares 10 18" xfId="2698" xr:uid="{00000000-0005-0000-0000-000029560000}"/>
    <cellStyle name="Separador de milhares 10 2" xfId="2699" xr:uid="{00000000-0005-0000-0000-00002A560000}"/>
    <cellStyle name="Separador de milhares 10 2 2" xfId="2700" xr:uid="{00000000-0005-0000-0000-00002B560000}"/>
    <cellStyle name="Separador de milhares 10 2 3" xfId="2701" xr:uid="{00000000-0005-0000-0000-00002C560000}"/>
    <cellStyle name="Separador de milhares 10 2 3 2" xfId="2702" xr:uid="{00000000-0005-0000-0000-00002D560000}"/>
    <cellStyle name="Separador de milhares 10 2 3 2 2" xfId="5996" xr:uid="{00000000-0005-0000-0000-00002E560000}"/>
    <cellStyle name="Separador de milhares 10 2 3 2 3" xfId="10489" xr:uid="{00000000-0005-0000-0000-00002F560000}"/>
    <cellStyle name="Separador de milhares 10 2 3 3" xfId="2703" xr:uid="{00000000-0005-0000-0000-000030560000}"/>
    <cellStyle name="Separador de milhares 10 2 3 4" xfId="5997" xr:uid="{00000000-0005-0000-0000-000031560000}"/>
    <cellStyle name="Separador de milhares 10 2 3 5" xfId="10488" xr:uid="{00000000-0005-0000-0000-000032560000}"/>
    <cellStyle name="Separador de milhares 10 2 3 6" xfId="24125" xr:uid="{00000000-0005-0000-0000-000033560000}"/>
    <cellStyle name="Separador de milhares 10 2 4" xfId="2704" xr:uid="{00000000-0005-0000-0000-000034560000}"/>
    <cellStyle name="Separador de milhares 10 2 4 2" xfId="10490" xr:uid="{00000000-0005-0000-0000-000035560000}"/>
    <cellStyle name="Separador de milhares 10 3" xfId="2705" xr:uid="{00000000-0005-0000-0000-000036560000}"/>
    <cellStyle name="Separador de milhares 10 3 2" xfId="2706" xr:uid="{00000000-0005-0000-0000-000037560000}"/>
    <cellStyle name="Separador de milhares 10 3 3" xfId="2707" xr:uid="{00000000-0005-0000-0000-000038560000}"/>
    <cellStyle name="Separador de milhares 10 3 3 2" xfId="2708" xr:uid="{00000000-0005-0000-0000-000039560000}"/>
    <cellStyle name="Separador de milhares 10 3 3 3" xfId="10491" xr:uid="{00000000-0005-0000-0000-00003A560000}"/>
    <cellStyle name="Separador de milhares 10 3 4" xfId="2709" xr:uid="{00000000-0005-0000-0000-00003B560000}"/>
    <cellStyle name="Separador de milhares 10 3 4 2" xfId="5998" xr:uid="{00000000-0005-0000-0000-00003C560000}"/>
    <cellStyle name="Separador de milhares 10 3 4 3" xfId="10492" xr:uid="{00000000-0005-0000-0000-00003D560000}"/>
    <cellStyle name="Separador de milhares 10 3 5" xfId="2710" xr:uid="{00000000-0005-0000-0000-00003E560000}"/>
    <cellStyle name="Separador de milhares 10 3 5 2" xfId="10493" xr:uid="{00000000-0005-0000-0000-00003F560000}"/>
    <cellStyle name="Separador de milhares 10 3 6" xfId="5999" xr:uid="{00000000-0005-0000-0000-000040560000}"/>
    <cellStyle name="Separador de milhares 10 3 7" xfId="24126" xr:uid="{00000000-0005-0000-0000-000041560000}"/>
    <cellStyle name="Separador de milhares 10 4" xfId="2711" xr:uid="{00000000-0005-0000-0000-000042560000}"/>
    <cellStyle name="Separador de milhares 10 4 2" xfId="2712" xr:uid="{00000000-0005-0000-0000-000043560000}"/>
    <cellStyle name="Separador de milhares 10 4 3" xfId="2713" xr:uid="{00000000-0005-0000-0000-000044560000}"/>
    <cellStyle name="Separador de milhares 10 4 3 2" xfId="6000" xr:uid="{00000000-0005-0000-0000-000045560000}"/>
    <cellStyle name="Separador de milhares 10 4 3 3" xfId="10495" xr:uid="{00000000-0005-0000-0000-000046560000}"/>
    <cellStyle name="Separador de milhares 10 4 4" xfId="2714" xr:uid="{00000000-0005-0000-0000-000047560000}"/>
    <cellStyle name="Separador de milhares 10 4 4 2" xfId="6001" xr:uid="{00000000-0005-0000-0000-000048560000}"/>
    <cellStyle name="Separador de milhares 10 4 4 3" xfId="10496" xr:uid="{00000000-0005-0000-0000-000049560000}"/>
    <cellStyle name="Separador de milhares 10 4 5" xfId="6002" xr:uid="{00000000-0005-0000-0000-00004A560000}"/>
    <cellStyle name="Separador de milhares 10 4 6" xfId="10494" xr:uid="{00000000-0005-0000-0000-00004B560000}"/>
    <cellStyle name="Separador de milhares 10 4 7" xfId="24127" xr:uid="{00000000-0005-0000-0000-00004C560000}"/>
    <cellStyle name="Separador de milhares 10 5" xfId="2715" xr:uid="{00000000-0005-0000-0000-00004D560000}"/>
    <cellStyle name="Separador de milhares 10 5 2" xfId="2716" xr:uid="{00000000-0005-0000-0000-00004E560000}"/>
    <cellStyle name="Separador de milhares 10 5 3" xfId="2717" xr:uid="{00000000-0005-0000-0000-00004F560000}"/>
    <cellStyle name="Separador de milhares 10 5 3 2" xfId="6003" xr:uid="{00000000-0005-0000-0000-000050560000}"/>
    <cellStyle name="Separador de milhares 10 5 3 3" xfId="10498" xr:uid="{00000000-0005-0000-0000-000051560000}"/>
    <cellStyle name="Separador de milhares 10 5 4" xfId="2718" xr:uid="{00000000-0005-0000-0000-000052560000}"/>
    <cellStyle name="Separador de milhares 10 5 4 2" xfId="6004" xr:uid="{00000000-0005-0000-0000-000053560000}"/>
    <cellStyle name="Separador de milhares 10 5 4 3" xfId="10499" xr:uid="{00000000-0005-0000-0000-000054560000}"/>
    <cellStyle name="Separador de milhares 10 5 5" xfId="6005" xr:uid="{00000000-0005-0000-0000-000055560000}"/>
    <cellStyle name="Separador de milhares 10 5 6" xfId="10497" xr:uid="{00000000-0005-0000-0000-000056560000}"/>
    <cellStyle name="Separador de milhares 10 5 7" xfId="24128" xr:uid="{00000000-0005-0000-0000-000057560000}"/>
    <cellStyle name="Separador de milhares 10 6" xfId="2719" xr:uid="{00000000-0005-0000-0000-000058560000}"/>
    <cellStyle name="Separador de milhares 10 6 2" xfId="2720" xr:uid="{00000000-0005-0000-0000-000059560000}"/>
    <cellStyle name="Separador de milhares 10 6 3" xfId="2721" xr:uid="{00000000-0005-0000-0000-00005A560000}"/>
    <cellStyle name="Separador de milhares 10 6 3 2" xfId="6006" xr:uid="{00000000-0005-0000-0000-00005B560000}"/>
    <cellStyle name="Separador de milhares 10 6 3 3" xfId="10501" xr:uid="{00000000-0005-0000-0000-00005C560000}"/>
    <cellStyle name="Separador de milhares 10 6 4" xfId="2722" xr:uid="{00000000-0005-0000-0000-00005D560000}"/>
    <cellStyle name="Separador de milhares 10 6 4 2" xfId="6007" xr:uid="{00000000-0005-0000-0000-00005E560000}"/>
    <cellStyle name="Separador de milhares 10 6 4 3" xfId="10502" xr:uid="{00000000-0005-0000-0000-00005F560000}"/>
    <cellStyle name="Separador de milhares 10 6 5" xfId="6008" xr:uid="{00000000-0005-0000-0000-000060560000}"/>
    <cellStyle name="Separador de milhares 10 6 6" xfId="10500" xr:uid="{00000000-0005-0000-0000-000061560000}"/>
    <cellStyle name="Separador de milhares 10 6 7" xfId="24129" xr:uid="{00000000-0005-0000-0000-000062560000}"/>
    <cellStyle name="Separador de milhares 10 7" xfId="2723" xr:uid="{00000000-0005-0000-0000-000063560000}"/>
    <cellStyle name="Separador de milhares 10 7 2" xfId="2724" xr:uid="{00000000-0005-0000-0000-000064560000}"/>
    <cellStyle name="Separador de milhares 10 7 3" xfId="2725" xr:uid="{00000000-0005-0000-0000-000065560000}"/>
    <cellStyle name="Separador de milhares 10 7 3 2" xfId="6009" xr:uid="{00000000-0005-0000-0000-000066560000}"/>
    <cellStyle name="Separador de milhares 10 7 3 3" xfId="10504" xr:uid="{00000000-0005-0000-0000-000067560000}"/>
    <cellStyle name="Separador de milhares 10 7 4" xfId="2726" xr:uid="{00000000-0005-0000-0000-000068560000}"/>
    <cellStyle name="Separador de milhares 10 7 4 2" xfId="6010" xr:uid="{00000000-0005-0000-0000-000069560000}"/>
    <cellStyle name="Separador de milhares 10 7 4 3" xfId="10505" xr:uid="{00000000-0005-0000-0000-00006A560000}"/>
    <cellStyle name="Separador de milhares 10 7 5" xfId="6011" xr:uid="{00000000-0005-0000-0000-00006B560000}"/>
    <cellStyle name="Separador de milhares 10 7 6" xfId="10503" xr:uid="{00000000-0005-0000-0000-00006C560000}"/>
    <cellStyle name="Separador de milhares 10 7 7" xfId="24130" xr:uid="{00000000-0005-0000-0000-00006D560000}"/>
    <cellStyle name="Separador de milhares 10 8" xfId="2727" xr:uid="{00000000-0005-0000-0000-00006E560000}"/>
    <cellStyle name="Separador de milhares 10 8 2" xfId="2728" xr:uid="{00000000-0005-0000-0000-00006F560000}"/>
    <cellStyle name="Separador de milhares 10 8 3" xfId="2729" xr:uid="{00000000-0005-0000-0000-000070560000}"/>
    <cellStyle name="Separador de milhares 10 8 3 2" xfId="6012" xr:uid="{00000000-0005-0000-0000-000071560000}"/>
    <cellStyle name="Separador de milhares 10 8 3 3" xfId="10507" xr:uid="{00000000-0005-0000-0000-000072560000}"/>
    <cellStyle name="Separador de milhares 10 8 4" xfId="2730" xr:uid="{00000000-0005-0000-0000-000073560000}"/>
    <cellStyle name="Separador de milhares 10 8 4 2" xfId="6013" xr:uid="{00000000-0005-0000-0000-000074560000}"/>
    <cellStyle name="Separador de milhares 10 8 4 3" xfId="10508" xr:uid="{00000000-0005-0000-0000-000075560000}"/>
    <cellStyle name="Separador de milhares 10 8 5" xfId="6014" xr:uid="{00000000-0005-0000-0000-000076560000}"/>
    <cellStyle name="Separador de milhares 10 8 6" xfId="10506" xr:uid="{00000000-0005-0000-0000-000077560000}"/>
    <cellStyle name="Separador de milhares 10 8 7" xfId="24131" xr:uid="{00000000-0005-0000-0000-000078560000}"/>
    <cellStyle name="Separador de milhares 10 9" xfId="2731" xr:uid="{00000000-0005-0000-0000-000079560000}"/>
    <cellStyle name="Separador de milhares 10 9 2" xfId="2732" xr:uid="{00000000-0005-0000-0000-00007A560000}"/>
    <cellStyle name="Separador de milhares 10 9 3" xfId="2733" xr:uid="{00000000-0005-0000-0000-00007B560000}"/>
    <cellStyle name="Separador de milhares 10 9 3 2" xfId="6015" xr:uid="{00000000-0005-0000-0000-00007C560000}"/>
    <cellStyle name="Separador de milhares 10 9 3 3" xfId="10510" xr:uid="{00000000-0005-0000-0000-00007D560000}"/>
    <cellStyle name="Separador de milhares 10 9 4" xfId="2734" xr:uid="{00000000-0005-0000-0000-00007E560000}"/>
    <cellStyle name="Separador de milhares 10 9 4 2" xfId="6016" xr:uid="{00000000-0005-0000-0000-00007F560000}"/>
    <cellStyle name="Separador de milhares 10 9 4 3" xfId="10511" xr:uid="{00000000-0005-0000-0000-000080560000}"/>
    <cellStyle name="Separador de milhares 10 9 5" xfId="6017" xr:uid="{00000000-0005-0000-0000-000081560000}"/>
    <cellStyle name="Separador de milhares 10 9 6" xfId="10509" xr:uid="{00000000-0005-0000-0000-000082560000}"/>
    <cellStyle name="Separador de milhares 10 9 7" xfId="24132" xr:uid="{00000000-0005-0000-0000-000083560000}"/>
    <cellStyle name="Separador de milhares 11" xfId="2735" xr:uid="{00000000-0005-0000-0000-000084560000}"/>
    <cellStyle name="Separador de milhares 11 10" xfId="2736" xr:uid="{00000000-0005-0000-0000-000085560000}"/>
    <cellStyle name="Separador de milhares 11 10 2" xfId="2737" xr:uid="{00000000-0005-0000-0000-000086560000}"/>
    <cellStyle name="Separador de milhares 11 10 3" xfId="2738" xr:uid="{00000000-0005-0000-0000-000087560000}"/>
    <cellStyle name="Separador de milhares 11 10 3 2" xfId="6018" xr:uid="{00000000-0005-0000-0000-000088560000}"/>
    <cellStyle name="Separador de milhares 11 10 3 3" xfId="10513" xr:uid="{00000000-0005-0000-0000-000089560000}"/>
    <cellStyle name="Separador de milhares 11 10 4" xfId="2739" xr:uid="{00000000-0005-0000-0000-00008A560000}"/>
    <cellStyle name="Separador de milhares 11 10 4 2" xfId="6019" xr:uid="{00000000-0005-0000-0000-00008B560000}"/>
    <cellStyle name="Separador de milhares 11 10 4 3" xfId="10514" xr:uid="{00000000-0005-0000-0000-00008C560000}"/>
    <cellStyle name="Separador de milhares 11 10 5" xfId="6020" xr:uid="{00000000-0005-0000-0000-00008D560000}"/>
    <cellStyle name="Separador de milhares 11 10 6" xfId="10512" xr:uid="{00000000-0005-0000-0000-00008E560000}"/>
    <cellStyle name="Separador de milhares 11 10 7" xfId="24133" xr:uid="{00000000-0005-0000-0000-00008F560000}"/>
    <cellStyle name="Separador de milhares 11 11" xfId="2740" xr:uid="{00000000-0005-0000-0000-000090560000}"/>
    <cellStyle name="Separador de milhares 11 11 2" xfId="2741" xr:uid="{00000000-0005-0000-0000-000091560000}"/>
    <cellStyle name="Separador de milhares 11 11 3" xfId="2742" xr:uid="{00000000-0005-0000-0000-000092560000}"/>
    <cellStyle name="Separador de milhares 11 11 3 2" xfId="6021" xr:uid="{00000000-0005-0000-0000-000093560000}"/>
    <cellStyle name="Separador de milhares 11 11 3 3" xfId="10516" xr:uid="{00000000-0005-0000-0000-000094560000}"/>
    <cellStyle name="Separador de milhares 11 11 4" xfId="2743" xr:uid="{00000000-0005-0000-0000-000095560000}"/>
    <cellStyle name="Separador de milhares 11 11 4 2" xfId="6022" xr:uid="{00000000-0005-0000-0000-000096560000}"/>
    <cellStyle name="Separador de milhares 11 11 4 3" xfId="10517" xr:uid="{00000000-0005-0000-0000-000097560000}"/>
    <cellStyle name="Separador de milhares 11 11 5" xfId="6023" xr:uid="{00000000-0005-0000-0000-000098560000}"/>
    <cellStyle name="Separador de milhares 11 11 6" xfId="10515" xr:uid="{00000000-0005-0000-0000-000099560000}"/>
    <cellStyle name="Separador de milhares 11 11 7" xfId="24134" xr:uid="{00000000-0005-0000-0000-00009A560000}"/>
    <cellStyle name="Separador de milhares 11 12" xfId="2744" xr:uid="{00000000-0005-0000-0000-00009B560000}"/>
    <cellStyle name="Separador de milhares 11 12 2" xfId="2745" xr:uid="{00000000-0005-0000-0000-00009C560000}"/>
    <cellStyle name="Separador de milhares 11 12 3" xfId="2746" xr:uid="{00000000-0005-0000-0000-00009D560000}"/>
    <cellStyle name="Separador de milhares 11 12 3 2" xfId="6024" xr:uid="{00000000-0005-0000-0000-00009E560000}"/>
    <cellStyle name="Separador de milhares 11 12 3 3" xfId="10519" xr:uid="{00000000-0005-0000-0000-00009F560000}"/>
    <cellStyle name="Separador de milhares 11 12 4" xfId="2747" xr:uid="{00000000-0005-0000-0000-0000A0560000}"/>
    <cellStyle name="Separador de milhares 11 12 4 2" xfId="6025" xr:uid="{00000000-0005-0000-0000-0000A1560000}"/>
    <cellStyle name="Separador de milhares 11 12 4 3" xfId="10520" xr:uid="{00000000-0005-0000-0000-0000A2560000}"/>
    <cellStyle name="Separador de milhares 11 12 5" xfId="6026" xr:uid="{00000000-0005-0000-0000-0000A3560000}"/>
    <cellStyle name="Separador de milhares 11 12 6" xfId="10518" xr:uid="{00000000-0005-0000-0000-0000A4560000}"/>
    <cellStyle name="Separador de milhares 11 12 7" xfId="24135" xr:uid="{00000000-0005-0000-0000-0000A5560000}"/>
    <cellStyle name="Separador de milhares 11 13" xfId="2748" xr:uid="{00000000-0005-0000-0000-0000A6560000}"/>
    <cellStyle name="Separador de milhares 11 13 2" xfId="2749" xr:uid="{00000000-0005-0000-0000-0000A7560000}"/>
    <cellStyle name="Separador de milhares 11 13 2 2" xfId="6027" xr:uid="{00000000-0005-0000-0000-0000A8560000}"/>
    <cellStyle name="Separador de milhares 11 13 2 3" xfId="10522" xr:uid="{00000000-0005-0000-0000-0000A9560000}"/>
    <cellStyle name="Separador de milhares 11 13 3" xfId="2750" xr:uid="{00000000-0005-0000-0000-0000AA560000}"/>
    <cellStyle name="Separador de milhares 11 13 3 2" xfId="6028" xr:uid="{00000000-0005-0000-0000-0000AB560000}"/>
    <cellStyle name="Separador de milhares 11 13 3 3" xfId="10523" xr:uid="{00000000-0005-0000-0000-0000AC560000}"/>
    <cellStyle name="Separador de milhares 11 13 4" xfId="6029" xr:uid="{00000000-0005-0000-0000-0000AD560000}"/>
    <cellStyle name="Separador de milhares 11 13 5" xfId="10521" xr:uid="{00000000-0005-0000-0000-0000AE560000}"/>
    <cellStyle name="Separador de milhares 11 13 6" xfId="24136" xr:uid="{00000000-0005-0000-0000-0000AF560000}"/>
    <cellStyle name="Separador de milhares 11 14" xfId="2751" xr:uid="{00000000-0005-0000-0000-0000B0560000}"/>
    <cellStyle name="Separador de milhares 11 14 2" xfId="2752" xr:uid="{00000000-0005-0000-0000-0000B1560000}"/>
    <cellStyle name="Separador de milhares 11 14 2 2" xfId="6030" xr:uid="{00000000-0005-0000-0000-0000B2560000}"/>
    <cellStyle name="Separador de milhares 11 14 2 3" xfId="10525" xr:uid="{00000000-0005-0000-0000-0000B3560000}"/>
    <cellStyle name="Separador de milhares 11 14 3" xfId="2753" xr:uid="{00000000-0005-0000-0000-0000B4560000}"/>
    <cellStyle name="Separador de milhares 11 14 3 2" xfId="6031" xr:uid="{00000000-0005-0000-0000-0000B5560000}"/>
    <cellStyle name="Separador de milhares 11 14 3 3" xfId="10526" xr:uid="{00000000-0005-0000-0000-0000B6560000}"/>
    <cellStyle name="Separador de milhares 11 14 4" xfId="6032" xr:uid="{00000000-0005-0000-0000-0000B7560000}"/>
    <cellStyle name="Separador de milhares 11 14 5" xfId="10524" xr:uid="{00000000-0005-0000-0000-0000B8560000}"/>
    <cellStyle name="Separador de milhares 11 14 6" xfId="24137" xr:uid="{00000000-0005-0000-0000-0000B9560000}"/>
    <cellStyle name="Separador de milhares 11 15" xfId="2754" xr:uid="{00000000-0005-0000-0000-0000BA560000}"/>
    <cellStyle name="Separador de milhares 11 15 2" xfId="2755" xr:uid="{00000000-0005-0000-0000-0000BB560000}"/>
    <cellStyle name="Separador de milhares 11 15 2 2" xfId="6033" xr:uid="{00000000-0005-0000-0000-0000BC560000}"/>
    <cellStyle name="Separador de milhares 11 15 2 3" xfId="10528" xr:uid="{00000000-0005-0000-0000-0000BD560000}"/>
    <cellStyle name="Separador de milhares 11 15 3" xfId="2756" xr:uid="{00000000-0005-0000-0000-0000BE560000}"/>
    <cellStyle name="Separador de milhares 11 15 3 2" xfId="6034" xr:uid="{00000000-0005-0000-0000-0000BF560000}"/>
    <cellStyle name="Separador de milhares 11 15 3 3" xfId="10529" xr:uid="{00000000-0005-0000-0000-0000C0560000}"/>
    <cellStyle name="Separador de milhares 11 15 4" xfId="6035" xr:uid="{00000000-0005-0000-0000-0000C1560000}"/>
    <cellStyle name="Separador de milhares 11 15 5" xfId="10527" xr:uid="{00000000-0005-0000-0000-0000C2560000}"/>
    <cellStyle name="Separador de milhares 11 15 6" xfId="24138" xr:uid="{00000000-0005-0000-0000-0000C3560000}"/>
    <cellStyle name="Separador de milhares 11 16" xfId="2757" xr:uid="{00000000-0005-0000-0000-0000C4560000}"/>
    <cellStyle name="Separador de milhares 11 16 2" xfId="2758" xr:uid="{00000000-0005-0000-0000-0000C5560000}"/>
    <cellStyle name="Separador de milhares 11 16 2 2" xfId="6036" xr:uid="{00000000-0005-0000-0000-0000C6560000}"/>
    <cellStyle name="Separador de milhares 11 16 2 3" xfId="10531" xr:uid="{00000000-0005-0000-0000-0000C7560000}"/>
    <cellStyle name="Separador de milhares 11 16 3" xfId="2759" xr:uid="{00000000-0005-0000-0000-0000C8560000}"/>
    <cellStyle name="Separador de milhares 11 16 3 2" xfId="6037" xr:uid="{00000000-0005-0000-0000-0000C9560000}"/>
    <cellStyle name="Separador de milhares 11 16 3 3" xfId="10532" xr:uid="{00000000-0005-0000-0000-0000CA560000}"/>
    <cellStyle name="Separador de milhares 11 16 4" xfId="6038" xr:uid="{00000000-0005-0000-0000-0000CB560000}"/>
    <cellStyle name="Separador de milhares 11 16 5" xfId="10530" xr:uid="{00000000-0005-0000-0000-0000CC560000}"/>
    <cellStyle name="Separador de milhares 11 16 6" xfId="24139" xr:uid="{00000000-0005-0000-0000-0000CD560000}"/>
    <cellStyle name="Separador de milhares 11 17" xfId="2760" xr:uid="{00000000-0005-0000-0000-0000CE560000}"/>
    <cellStyle name="Separador de milhares 11 18" xfId="2761" xr:uid="{00000000-0005-0000-0000-0000CF560000}"/>
    <cellStyle name="Separador de milhares 11 18 2" xfId="6039" xr:uid="{00000000-0005-0000-0000-0000D0560000}"/>
    <cellStyle name="Separador de milhares 11 18 3" xfId="10533" xr:uid="{00000000-0005-0000-0000-0000D1560000}"/>
    <cellStyle name="Separador de milhares 11 19" xfId="2762" xr:uid="{00000000-0005-0000-0000-0000D2560000}"/>
    <cellStyle name="Separador de milhares 11 19 2" xfId="10534" xr:uid="{00000000-0005-0000-0000-0000D3560000}"/>
    <cellStyle name="Separador de milhares 11 2" xfId="2763" xr:uid="{00000000-0005-0000-0000-0000D4560000}"/>
    <cellStyle name="Separador de milhares 11 2 2" xfId="2764" xr:uid="{00000000-0005-0000-0000-0000D5560000}"/>
    <cellStyle name="Separador de milhares 11 2 3" xfId="2765" xr:uid="{00000000-0005-0000-0000-0000D6560000}"/>
    <cellStyle name="Separador de milhares 11 2 3 2" xfId="2766" xr:uid="{00000000-0005-0000-0000-0000D7560000}"/>
    <cellStyle name="Separador de milhares 11 2 3 3" xfId="10535" xr:uid="{00000000-0005-0000-0000-0000D8560000}"/>
    <cellStyle name="Separador de milhares 11 2 4" xfId="2767" xr:uid="{00000000-0005-0000-0000-0000D9560000}"/>
    <cellStyle name="Separador de milhares 11 2 4 2" xfId="6040" xr:uid="{00000000-0005-0000-0000-0000DA560000}"/>
    <cellStyle name="Separador de milhares 11 2 4 3" xfId="10536" xr:uid="{00000000-0005-0000-0000-0000DB560000}"/>
    <cellStyle name="Separador de milhares 11 2 5" xfId="2768" xr:uid="{00000000-0005-0000-0000-0000DC560000}"/>
    <cellStyle name="Separador de milhares 11 2 5 2" xfId="10537" xr:uid="{00000000-0005-0000-0000-0000DD560000}"/>
    <cellStyle name="Separador de milhares 11 2 6" xfId="6041" xr:uid="{00000000-0005-0000-0000-0000DE560000}"/>
    <cellStyle name="Separador de milhares 11 2 7" xfId="24140" xr:uid="{00000000-0005-0000-0000-0000DF560000}"/>
    <cellStyle name="Separador de milhares 11 20" xfId="6042" xr:uid="{00000000-0005-0000-0000-0000E0560000}"/>
    <cellStyle name="Separador de milhares 11 21" xfId="24031" xr:uid="{00000000-0005-0000-0000-0000E1560000}"/>
    <cellStyle name="Separador de milhares 11 3" xfId="2769" xr:uid="{00000000-0005-0000-0000-0000E2560000}"/>
    <cellStyle name="Separador de milhares 11 3 2" xfId="2770" xr:uid="{00000000-0005-0000-0000-0000E3560000}"/>
    <cellStyle name="Separador de milhares 11 3 3" xfId="2771" xr:uid="{00000000-0005-0000-0000-0000E4560000}"/>
    <cellStyle name="Separador de milhares 11 3 3 2" xfId="6043" xr:uid="{00000000-0005-0000-0000-0000E5560000}"/>
    <cellStyle name="Separador de milhares 11 3 3 3" xfId="10539" xr:uid="{00000000-0005-0000-0000-0000E6560000}"/>
    <cellStyle name="Separador de milhares 11 3 4" xfId="2772" xr:uid="{00000000-0005-0000-0000-0000E7560000}"/>
    <cellStyle name="Separador de milhares 11 3 4 2" xfId="6044" xr:uid="{00000000-0005-0000-0000-0000E8560000}"/>
    <cellStyle name="Separador de milhares 11 3 4 3" xfId="10540" xr:uid="{00000000-0005-0000-0000-0000E9560000}"/>
    <cellStyle name="Separador de milhares 11 3 5" xfId="6045" xr:uid="{00000000-0005-0000-0000-0000EA560000}"/>
    <cellStyle name="Separador de milhares 11 3 6" xfId="10538" xr:uid="{00000000-0005-0000-0000-0000EB560000}"/>
    <cellStyle name="Separador de milhares 11 3 7" xfId="24141" xr:uid="{00000000-0005-0000-0000-0000EC560000}"/>
    <cellStyle name="Separador de milhares 11 4" xfId="2773" xr:uid="{00000000-0005-0000-0000-0000ED560000}"/>
    <cellStyle name="Separador de milhares 11 4 2" xfId="2774" xr:uid="{00000000-0005-0000-0000-0000EE560000}"/>
    <cellStyle name="Separador de milhares 11 4 3" xfId="2775" xr:uid="{00000000-0005-0000-0000-0000EF560000}"/>
    <cellStyle name="Separador de milhares 11 4 3 2" xfId="6046" xr:uid="{00000000-0005-0000-0000-0000F0560000}"/>
    <cellStyle name="Separador de milhares 11 4 3 3" xfId="10542" xr:uid="{00000000-0005-0000-0000-0000F1560000}"/>
    <cellStyle name="Separador de milhares 11 4 4" xfId="2776" xr:uid="{00000000-0005-0000-0000-0000F2560000}"/>
    <cellStyle name="Separador de milhares 11 4 4 2" xfId="6047" xr:uid="{00000000-0005-0000-0000-0000F3560000}"/>
    <cellStyle name="Separador de milhares 11 4 4 3" xfId="10543" xr:uid="{00000000-0005-0000-0000-0000F4560000}"/>
    <cellStyle name="Separador de milhares 11 4 5" xfId="6048" xr:uid="{00000000-0005-0000-0000-0000F5560000}"/>
    <cellStyle name="Separador de milhares 11 4 6" xfId="10541" xr:uid="{00000000-0005-0000-0000-0000F6560000}"/>
    <cellStyle name="Separador de milhares 11 4 7" xfId="24142" xr:uid="{00000000-0005-0000-0000-0000F7560000}"/>
    <cellStyle name="Separador de milhares 11 5" xfId="2777" xr:uid="{00000000-0005-0000-0000-0000F8560000}"/>
    <cellStyle name="Separador de milhares 11 5 2" xfId="2778" xr:uid="{00000000-0005-0000-0000-0000F9560000}"/>
    <cellStyle name="Separador de milhares 11 5 3" xfId="2779" xr:uid="{00000000-0005-0000-0000-0000FA560000}"/>
    <cellStyle name="Separador de milhares 11 5 3 2" xfId="6049" xr:uid="{00000000-0005-0000-0000-0000FB560000}"/>
    <cellStyle name="Separador de milhares 11 5 3 3" xfId="10545" xr:uid="{00000000-0005-0000-0000-0000FC560000}"/>
    <cellStyle name="Separador de milhares 11 5 4" xfId="2780" xr:uid="{00000000-0005-0000-0000-0000FD560000}"/>
    <cellStyle name="Separador de milhares 11 5 4 2" xfId="6050" xr:uid="{00000000-0005-0000-0000-0000FE560000}"/>
    <cellStyle name="Separador de milhares 11 5 4 3" xfId="10546" xr:uid="{00000000-0005-0000-0000-0000FF560000}"/>
    <cellStyle name="Separador de milhares 11 5 5" xfId="6051" xr:uid="{00000000-0005-0000-0000-000000570000}"/>
    <cellStyle name="Separador de milhares 11 5 6" xfId="10544" xr:uid="{00000000-0005-0000-0000-000001570000}"/>
    <cellStyle name="Separador de milhares 11 5 7" xfId="24143" xr:uid="{00000000-0005-0000-0000-000002570000}"/>
    <cellStyle name="Separador de milhares 11 6" xfId="2781" xr:uid="{00000000-0005-0000-0000-000003570000}"/>
    <cellStyle name="Separador de milhares 11 6 2" xfId="2782" xr:uid="{00000000-0005-0000-0000-000004570000}"/>
    <cellStyle name="Separador de milhares 11 6 3" xfId="2783" xr:uid="{00000000-0005-0000-0000-000005570000}"/>
    <cellStyle name="Separador de milhares 11 6 3 2" xfId="6052" xr:uid="{00000000-0005-0000-0000-000006570000}"/>
    <cellStyle name="Separador de milhares 11 6 3 3" xfId="10548" xr:uid="{00000000-0005-0000-0000-000007570000}"/>
    <cellStyle name="Separador de milhares 11 6 4" xfId="2784" xr:uid="{00000000-0005-0000-0000-000008570000}"/>
    <cellStyle name="Separador de milhares 11 6 4 2" xfId="6053" xr:uid="{00000000-0005-0000-0000-000009570000}"/>
    <cellStyle name="Separador de milhares 11 6 4 3" xfId="10549" xr:uid="{00000000-0005-0000-0000-00000A570000}"/>
    <cellStyle name="Separador de milhares 11 6 5" xfId="6054" xr:uid="{00000000-0005-0000-0000-00000B570000}"/>
    <cellStyle name="Separador de milhares 11 6 6" xfId="10547" xr:uid="{00000000-0005-0000-0000-00000C570000}"/>
    <cellStyle name="Separador de milhares 11 6 7" xfId="24144" xr:uid="{00000000-0005-0000-0000-00000D570000}"/>
    <cellStyle name="Separador de milhares 11 7" xfId="2785" xr:uid="{00000000-0005-0000-0000-00000E570000}"/>
    <cellStyle name="Separador de milhares 11 7 2" xfId="2786" xr:uid="{00000000-0005-0000-0000-00000F570000}"/>
    <cellStyle name="Separador de milhares 11 7 3" xfId="2787" xr:uid="{00000000-0005-0000-0000-000010570000}"/>
    <cellStyle name="Separador de milhares 11 7 3 2" xfId="6055" xr:uid="{00000000-0005-0000-0000-000011570000}"/>
    <cellStyle name="Separador de milhares 11 7 3 3" xfId="10551" xr:uid="{00000000-0005-0000-0000-000012570000}"/>
    <cellStyle name="Separador de milhares 11 7 4" xfId="2788" xr:uid="{00000000-0005-0000-0000-000013570000}"/>
    <cellStyle name="Separador de milhares 11 7 4 2" xfId="6056" xr:uid="{00000000-0005-0000-0000-000014570000}"/>
    <cellStyle name="Separador de milhares 11 7 4 3" xfId="10552" xr:uid="{00000000-0005-0000-0000-000015570000}"/>
    <cellStyle name="Separador de milhares 11 7 5" xfId="6057" xr:uid="{00000000-0005-0000-0000-000016570000}"/>
    <cellStyle name="Separador de milhares 11 7 6" xfId="10550" xr:uid="{00000000-0005-0000-0000-000017570000}"/>
    <cellStyle name="Separador de milhares 11 7 7" xfId="24145" xr:uid="{00000000-0005-0000-0000-000018570000}"/>
    <cellStyle name="Separador de milhares 11 8" xfId="2789" xr:uid="{00000000-0005-0000-0000-000019570000}"/>
    <cellStyle name="Separador de milhares 11 8 2" xfId="2790" xr:uid="{00000000-0005-0000-0000-00001A570000}"/>
    <cellStyle name="Separador de milhares 11 8 3" xfId="2791" xr:uid="{00000000-0005-0000-0000-00001B570000}"/>
    <cellStyle name="Separador de milhares 11 8 3 2" xfId="6058" xr:uid="{00000000-0005-0000-0000-00001C570000}"/>
    <cellStyle name="Separador de milhares 11 8 3 3" xfId="10554" xr:uid="{00000000-0005-0000-0000-00001D570000}"/>
    <cellStyle name="Separador de milhares 11 8 4" xfId="2792" xr:uid="{00000000-0005-0000-0000-00001E570000}"/>
    <cellStyle name="Separador de milhares 11 8 4 2" xfId="6059" xr:uid="{00000000-0005-0000-0000-00001F570000}"/>
    <cellStyle name="Separador de milhares 11 8 4 3" xfId="10555" xr:uid="{00000000-0005-0000-0000-000020570000}"/>
    <cellStyle name="Separador de milhares 11 8 5" xfId="6060" xr:uid="{00000000-0005-0000-0000-000021570000}"/>
    <cellStyle name="Separador de milhares 11 8 6" xfId="10553" xr:uid="{00000000-0005-0000-0000-000022570000}"/>
    <cellStyle name="Separador de milhares 11 8 7" xfId="24146" xr:uid="{00000000-0005-0000-0000-000023570000}"/>
    <cellStyle name="Separador de milhares 11 9" xfId="2793" xr:uid="{00000000-0005-0000-0000-000024570000}"/>
    <cellStyle name="Separador de milhares 11 9 2" xfId="2794" xr:uid="{00000000-0005-0000-0000-000025570000}"/>
    <cellStyle name="Separador de milhares 11 9 3" xfId="2795" xr:uid="{00000000-0005-0000-0000-000026570000}"/>
    <cellStyle name="Separador de milhares 11 9 3 2" xfId="6061" xr:uid="{00000000-0005-0000-0000-000027570000}"/>
    <cellStyle name="Separador de milhares 11 9 3 3" xfId="10557" xr:uid="{00000000-0005-0000-0000-000028570000}"/>
    <cellStyle name="Separador de milhares 11 9 4" xfId="2796" xr:uid="{00000000-0005-0000-0000-000029570000}"/>
    <cellStyle name="Separador de milhares 11 9 4 2" xfId="6062" xr:uid="{00000000-0005-0000-0000-00002A570000}"/>
    <cellStyle name="Separador de milhares 11 9 4 3" xfId="10558" xr:uid="{00000000-0005-0000-0000-00002B570000}"/>
    <cellStyle name="Separador de milhares 11 9 5" xfId="6063" xr:uid="{00000000-0005-0000-0000-00002C570000}"/>
    <cellStyle name="Separador de milhares 11 9 6" xfId="10556" xr:uid="{00000000-0005-0000-0000-00002D570000}"/>
    <cellStyle name="Separador de milhares 11 9 7" xfId="24147" xr:uid="{00000000-0005-0000-0000-00002E570000}"/>
    <cellStyle name="Separador de milhares 12" xfId="2797" xr:uid="{00000000-0005-0000-0000-00002F570000}"/>
    <cellStyle name="Separador de milhares 12 10" xfId="2798" xr:uid="{00000000-0005-0000-0000-000030570000}"/>
    <cellStyle name="Separador de milhares 12 10 2" xfId="10559" xr:uid="{00000000-0005-0000-0000-000031570000}"/>
    <cellStyle name="Separador de milhares 12 11" xfId="6064" xr:uid="{00000000-0005-0000-0000-000032570000}"/>
    <cellStyle name="Separador de milhares 12 12" xfId="16154" xr:uid="{00000000-0005-0000-0000-000033570000}"/>
    <cellStyle name="Separador de milhares 12 12 2" xfId="23585" xr:uid="{00000000-0005-0000-0000-000034570000}"/>
    <cellStyle name="Separador de milhares 12 13" xfId="24016" xr:uid="{00000000-0005-0000-0000-000035570000}"/>
    <cellStyle name="Separador de milhares 12 2" xfId="2799" xr:uid="{00000000-0005-0000-0000-000036570000}"/>
    <cellStyle name="Separador de milhares 12 2 2" xfId="2800" xr:uid="{00000000-0005-0000-0000-000037570000}"/>
    <cellStyle name="Separador de milhares 12 2 3" xfId="6065" xr:uid="{00000000-0005-0000-0000-000038570000}"/>
    <cellStyle name="Separador de milhares 12 2 4" xfId="25200" xr:uid="{00000000-0005-0000-0000-000039570000}"/>
    <cellStyle name="Separador de milhares 12 3" xfId="2801" xr:uid="{00000000-0005-0000-0000-00003A570000}"/>
    <cellStyle name="Separador de milhares 12 3 2" xfId="2802" xr:uid="{00000000-0005-0000-0000-00003B570000}"/>
    <cellStyle name="Separador de milhares 12 4" xfId="2803" xr:uid="{00000000-0005-0000-0000-00003C570000}"/>
    <cellStyle name="Separador de milhares 12 4 2" xfId="2804" xr:uid="{00000000-0005-0000-0000-00003D570000}"/>
    <cellStyle name="Separador de milhares 12 4 3" xfId="2805" xr:uid="{00000000-0005-0000-0000-00003E570000}"/>
    <cellStyle name="Separador de milhares 12 4 3 2" xfId="2806" xr:uid="{00000000-0005-0000-0000-00003F570000}"/>
    <cellStyle name="Separador de milhares 12 4 3 3" xfId="10560" xr:uid="{00000000-0005-0000-0000-000040570000}"/>
    <cellStyle name="Separador de milhares 12 5" xfId="2807" xr:uid="{00000000-0005-0000-0000-000041570000}"/>
    <cellStyle name="Separador de milhares 12 6" xfId="2808" xr:uid="{00000000-0005-0000-0000-000042570000}"/>
    <cellStyle name="Separador de milhares 12 6 2" xfId="2809" xr:uid="{00000000-0005-0000-0000-000043570000}"/>
    <cellStyle name="Separador de milhares 12 6 3" xfId="6066" xr:uid="{00000000-0005-0000-0000-000044570000}"/>
    <cellStyle name="Separador de milhares 12 6 4" xfId="10561" xr:uid="{00000000-0005-0000-0000-000045570000}"/>
    <cellStyle name="Separador de milhares 12 6 5" xfId="25218" xr:uid="{00000000-0005-0000-0000-000046570000}"/>
    <cellStyle name="Separador de milhares 12 7" xfId="2810" xr:uid="{00000000-0005-0000-0000-000047570000}"/>
    <cellStyle name="Separador de milhares 12 7 2" xfId="6067" xr:uid="{00000000-0005-0000-0000-000048570000}"/>
    <cellStyle name="Separador de milhares 12 7 3" xfId="10562" xr:uid="{00000000-0005-0000-0000-000049570000}"/>
    <cellStyle name="Separador de milhares 12 8" xfId="2811" xr:uid="{00000000-0005-0000-0000-00004A570000}"/>
    <cellStyle name="Separador de milhares 12 8 2" xfId="6068" xr:uid="{00000000-0005-0000-0000-00004B570000}"/>
    <cellStyle name="Separador de milhares 12 8 3" xfId="10563" xr:uid="{00000000-0005-0000-0000-00004C570000}"/>
    <cellStyle name="Separador de milhares 12 9" xfId="2812" xr:uid="{00000000-0005-0000-0000-00004D570000}"/>
    <cellStyle name="Separador de milhares 12 9 2" xfId="6069" xr:uid="{00000000-0005-0000-0000-00004E570000}"/>
    <cellStyle name="Separador de milhares 12 9 3" xfId="10564" xr:uid="{00000000-0005-0000-0000-00004F570000}"/>
    <cellStyle name="Separador de milhares 13 10" xfId="2813" xr:uid="{00000000-0005-0000-0000-000050570000}"/>
    <cellStyle name="Separador de milhares 13 10 2" xfId="2814" xr:uid="{00000000-0005-0000-0000-000051570000}"/>
    <cellStyle name="Separador de milhares 13 10 2 2" xfId="6070" xr:uid="{00000000-0005-0000-0000-000052570000}"/>
    <cellStyle name="Separador de milhares 13 10 2 3" xfId="10566" xr:uid="{00000000-0005-0000-0000-000053570000}"/>
    <cellStyle name="Separador de milhares 13 10 3" xfId="2815" xr:uid="{00000000-0005-0000-0000-000054570000}"/>
    <cellStyle name="Separador de milhares 13 10 3 2" xfId="6071" xr:uid="{00000000-0005-0000-0000-000055570000}"/>
    <cellStyle name="Separador de milhares 13 10 3 3" xfId="10567" xr:uid="{00000000-0005-0000-0000-000056570000}"/>
    <cellStyle name="Separador de milhares 13 10 4" xfId="6072" xr:uid="{00000000-0005-0000-0000-000057570000}"/>
    <cellStyle name="Separador de milhares 13 10 5" xfId="10565" xr:uid="{00000000-0005-0000-0000-000058570000}"/>
    <cellStyle name="Separador de milhares 13 10 6" xfId="24148" xr:uid="{00000000-0005-0000-0000-000059570000}"/>
    <cellStyle name="Separador de milhares 13 11" xfId="2816" xr:uid="{00000000-0005-0000-0000-00005A570000}"/>
    <cellStyle name="Separador de milhares 13 11 2" xfId="2817" xr:uid="{00000000-0005-0000-0000-00005B570000}"/>
    <cellStyle name="Separador de milhares 13 11 2 2" xfId="6073" xr:uid="{00000000-0005-0000-0000-00005C570000}"/>
    <cellStyle name="Separador de milhares 13 11 2 3" xfId="10569" xr:uid="{00000000-0005-0000-0000-00005D570000}"/>
    <cellStyle name="Separador de milhares 13 11 3" xfId="2818" xr:uid="{00000000-0005-0000-0000-00005E570000}"/>
    <cellStyle name="Separador de milhares 13 11 3 2" xfId="6074" xr:uid="{00000000-0005-0000-0000-00005F570000}"/>
    <cellStyle name="Separador de milhares 13 11 3 3" xfId="10570" xr:uid="{00000000-0005-0000-0000-000060570000}"/>
    <cellStyle name="Separador de milhares 13 11 4" xfId="6075" xr:uid="{00000000-0005-0000-0000-000061570000}"/>
    <cellStyle name="Separador de milhares 13 11 5" xfId="10568" xr:uid="{00000000-0005-0000-0000-000062570000}"/>
    <cellStyle name="Separador de milhares 13 11 6" xfId="24149" xr:uid="{00000000-0005-0000-0000-000063570000}"/>
    <cellStyle name="Separador de milhares 13 12" xfId="2819" xr:uid="{00000000-0005-0000-0000-000064570000}"/>
    <cellStyle name="Separador de milhares 13 12 2" xfId="2820" xr:uid="{00000000-0005-0000-0000-000065570000}"/>
    <cellStyle name="Separador de milhares 13 12 2 2" xfId="6076" xr:uid="{00000000-0005-0000-0000-000066570000}"/>
    <cellStyle name="Separador de milhares 13 12 2 3" xfId="10572" xr:uid="{00000000-0005-0000-0000-000067570000}"/>
    <cellStyle name="Separador de milhares 13 12 3" xfId="2821" xr:uid="{00000000-0005-0000-0000-000068570000}"/>
    <cellStyle name="Separador de milhares 13 12 3 2" xfId="6077" xr:uid="{00000000-0005-0000-0000-000069570000}"/>
    <cellStyle name="Separador de milhares 13 12 3 3" xfId="10573" xr:uid="{00000000-0005-0000-0000-00006A570000}"/>
    <cellStyle name="Separador de milhares 13 12 4" xfId="6078" xr:uid="{00000000-0005-0000-0000-00006B570000}"/>
    <cellStyle name="Separador de milhares 13 12 5" xfId="10571" xr:uid="{00000000-0005-0000-0000-00006C570000}"/>
    <cellStyle name="Separador de milhares 13 12 6" xfId="24150" xr:uid="{00000000-0005-0000-0000-00006D570000}"/>
    <cellStyle name="Separador de milhares 13 13" xfId="2822" xr:uid="{00000000-0005-0000-0000-00006E570000}"/>
    <cellStyle name="Separador de milhares 13 13 2" xfId="2823" xr:uid="{00000000-0005-0000-0000-00006F570000}"/>
    <cellStyle name="Separador de milhares 13 13 2 2" xfId="6079" xr:uid="{00000000-0005-0000-0000-000070570000}"/>
    <cellStyle name="Separador de milhares 13 13 2 3" xfId="10575" xr:uid="{00000000-0005-0000-0000-000071570000}"/>
    <cellStyle name="Separador de milhares 13 13 3" xfId="2824" xr:uid="{00000000-0005-0000-0000-000072570000}"/>
    <cellStyle name="Separador de milhares 13 13 3 2" xfId="6080" xr:uid="{00000000-0005-0000-0000-000073570000}"/>
    <cellStyle name="Separador de milhares 13 13 3 3" xfId="10576" xr:uid="{00000000-0005-0000-0000-000074570000}"/>
    <cellStyle name="Separador de milhares 13 13 4" xfId="6081" xr:uid="{00000000-0005-0000-0000-000075570000}"/>
    <cellStyle name="Separador de milhares 13 13 5" xfId="10574" xr:uid="{00000000-0005-0000-0000-000076570000}"/>
    <cellStyle name="Separador de milhares 13 13 6" xfId="24151" xr:uid="{00000000-0005-0000-0000-000077570000}"/>
    <cellStyle name="Separador de milhares 13 14" xfId="2825" xr:uid="{00000000-0005-0000-0000-000078570000}"/>
    <cellStyle name="Separador de milhares 13 14 2" xfId="2826" xr:uid="{00000000-0005-0000-0000-000079570000}"/>
    <cellStyle name="Separador de milhares 13 14 2 2" xfId="6082" xr:uid="{00000000-0005-0000-0000-00007A570000}"/>
    <cellStyle name="Separador de milhares 13 14 2 3" xfId="10578" xr:uid="{00000000-0005-0000-0000-00007B570000}"/>
    <cellStyle name="Separador de milhares 13 14 3" xfId="2827" xr:uid="{00000000-0005-0000-0000-00007C570000}"/>
    <cellStyle name="Separador de milhares 13 14 3 2" xfId="6083" xr:uid="{00000000-0005-0000-0000-00007D570000}"/>
    <cellStyle name="Separador de milhares 13 14 3 3" xfId="10579" xr:uid="{00000000-0005-0000-0000-00007E570000}"/>
    <cellStyle name="Separador de milhares 13 14 4" xfId="6084" xr:uid="{00000000-0005-0000-0000-00007F570000}"/>
    <cellStyle name="Separador de milhares 13 14 5" xfId="10577" xr:uid="{00000000-0005-0000-0000-000080570000}"/>
    <cellStyle name="Separador de milhares 13 14 6" xfId="24152" xr:uid="{00000000-0005-0000-0000-000081570000}"/>
    <cellStyle name="Separador de milhares 13 15" xfId="2828" xr:uid="{00000000-0005-0000-0000-000082570000}"/>
    <cellStyle name="Separador de milhares 13 15 2" xfId="2829" xr:uid="{00000000-0005-0000-0000-000083570000}"/>
    <cellStyle name="Separador de milhares 13 15 2 2" xfId="6085" xr:uid="{00000000-0005-0000-0000-000084570000}"/>
    <cellStyle name="Separador de milhares 13 15 2 3" xfId="10581" xr:uid="{00000000-0005-0000-0000-000085570000}"/>
    <cellStyle name="Separador de milhares 13 15 3" xfId="2830" xr:uid="{00000000-0005-0000-0000-000086570000}"/>
    <cellStyle name="Separador de milhares 13 15 3 2" xfId="6086" xr:uid="{00000000-0005-0000-0000-000087570000}"/>
    <cellStyle name="Separador de milhares 13 15 3 3" xfId="10582" xr:uid="{00000000-0005-0000-0000-000088570000}"/>
    <cellStyle name="Separador de milhares 13 15 4" xfId="6087" xr:uid="{00000000-0005-0000-0000-000089570000}"/>
    <cellStyle name="Separador de milhares 13 15 5" xfId="10580" xr:uid="{00000000-0005-0000-0000-00008A570000}"/>
    <cellStyle name="Separador de milhares 13 15 6" xfId="24153" xr:uid="{00000000-0005-0000-0000-00008B570000}"/>
    <cellStyle name="Separador de milhares 13 16" xfId="2831" xr:uid="{00000000-0005-0000-0000-00008C570000}"/>
    <cellStyle name="Separador de milhares 13 16 2" xfId="2832" xr:uid="{00000000-0005-0000-0000-00008D570000}"/>
    <cellStyle name="Separador de milhares 13 16 2 2" xfId="6088" xr:uid="{00000000-0005-0000-0000-00008E570000}"/>
    <cellStyle name="Separador de milhares 13 16 2 3" xfId="10584" xr:uid="{00000000-0005-0000-0000-00008F570000}"/>
    <cellStyle name="Separador de milhares 13 16 3" xfId="2833" xr:uid="{00000000-0005-0000-0000-000090570000}"/>
    <cellStyle name="Separador de milhares 13 16 3 2" xfId="6089" xr:uid="{00000000-0005-0000-0000-000091570000}"/>
    <cellStyle name="Separador de milhares 13 16 3 3" xfId="10585" xr:uid="{00000000-0005-0000-0000-000092570000}"/>
    <cellStyle name="Separador de milhares 13 16 4" xfId="6090" xr:uid="{00000000-0005-0000-0000-000093570000}"/>
    <cellStyle name="Separador de milhares 13 16 5" xfId="10583" xr:uid="{00000000-0005-0000-0000-000094570000}"/>
    <cellStyle name="Separador de milhares 13 16 6" xfId="24154" xr:uid="{00000000-0005-0000-0000-000095570000}"/>
    <cellStyle name="Separador de milhares 13 2" xfId="2834" xr:uid="{00000000-0005-0000-0000-000096570000}"/>
    <cellStyle name="Separador de milhares 13 2 2" xfId="2835" xr:uid="{00000000-0005-0000-0000-000097570000}"/>
    <cellStyle name="Separador de milhares 13 2 2 2" xfId="6091" xr:uid="{00000000-0005-0000-0000-000098570000}"/>
    <cellStyle name="Separador de milhares 13 2 2 3" xfId="10587" xr:uid="{00000000-0005-0000-0000-000099570000}"/>
    <cellStyle name="Separador de milhares 13 2 3" xfId="2836" xr:uid="{00000000-0005-0000-0000-00009A570000}"/>
    <cellStyle name="Separador de milhares 13 2 3 2" xfId="6092" xr:uid="{00000000-0005-0000-0000-00009B570000}"/>
    <cellStyle name="Separador de milhares 13 2 3 3" xfId="10588" xr:uid="{00000000-0005-0000-0000-00009C570000}"/>
    <cellStyle name="Separador de milhares 13 2 4" xfId="6093" xr:uid="{00000000-0005-0000-0000-00009D570000}"/>
    <cellStyle name="Separador de milhares 13 2 5" xfId="10586" xr:uid="{00000000-0005-0000-0000-00009E570000}"/>
    <cellStyle name="Separador de milhares 13 2 6" xfId="24155" xr:uid="{00000000-0005-0000-0000-00009F570000}"/>
    <cellStyle name="Separador de milhares 13 3" xfId="2837" xr:uid="{00000000-0005-0000-0000-0000A0570000}"/>
    <cellStyle name="Separador de milhares 13 3 2" xfId="2838" xr:uid="{00000000-0005-0000-0000-0000A1570000}"/>
    <cellStyle name="Separador de milhares 13 3 2 2" xfId="6094" xr:uid="{00000000-0005-0000-0000-0000A2570000}"/>
    <cellStyle name="Separador de milhares 13 3 2 3" xfId="10590" xr:uid="{00000000-0005-0000-0000-0000A3570000}"/>
    <cellStyle name="Separador de milhares 13 3 3" xfId="2839" xr:uid="{00000000-0005-0000-0000-0000A4570000}"/>
    <cellStyle name="Separador de milhares 13 3 3 2" xfId="6095" xr:uid="{00000000-0005-0000-0000-0000A5570000}"/>
    <cellStyle name="Separador de milhares 13 3 3 3" xfId="10591" xr:uid="{00000000-0005-0000-0000-0000A6570000}"/>
    <cellStyle name="Separador de milhares 13 3 4" xfId="6096" xr:uid="{00000000-0005-0000-0000-0000A7570000}"/>
    <cellStyle name="Separador de milhares 13 3 5" xfId="10589" xr:uid="{00000000-0005-0000-0000-0000A8570000}"/>
    <cellStyle name="Separador de milhares 13 3 6" xfId="24156" xr:uid="{00000000-0005-0000-0000-0000A9570000}"/>
    <cellStyle name="Separador de milhares 13 4" xfId="2840" xr:uid="{00000000-0005-0000-0000-0000AA570000}"/>
    <cellStyle name="Separador de milhares 13 4 2" xfId="2841" xr:uid="{00000000-0005-0000-0000-0000AB570000}"/>
    <cellStyle name="Separador de milhares 13 4 2 2" xfId="6097" xr:uid="{00000000-0005-0000-0000-0000AC570000}"/>
    <cellStyle name="Separador de milhares 13 4 2 3" xfId="10593" xr:uid="{00000000-0005-0000-0000-0000AD570000}"/>
    <cellStyle name="Separador de milhares 13 4 3" xfId="2842" xr:uid="{00000000-0005-0000-0000-0000AE570000}"/>
    <cellStyle name="Separador de milhares 13 4 3 2" xfId="6098" xr:uid="{00000000-0005-0000-0000-0000AF570000}"/>
    <cellStyle name="Separador de milhares 13 4 3 3" xfId="10594" xr:uid="{00000000-0005-0000-0000-0000B0570000}"/>
    <cellStyle name="Separador de milhares 13 4 4" xfId="6099" xr:uid="{00000000-0005-0000-0000-0000B1570000}"/>
    <cellStyle name="Separador de milhares 13 4 5" xfId="10592" xr:uid="{00000000-0005-0000-0000-0000B2570000}"/>
    <cellStyle name="Separador de milhares 13 4 6" xfId="24157" xr:uid="{00000000-0005-0000-0000-0000B3570000}"/>
    <cellStyle name="Separador de milhares 13 5" xfId="2843" xr:uid="{00000000-0005-0000-0000-0000B4570000}"/>
    <cellStyle name="Separador de milhares 13 5 2" xfId="2844" xr:uid="{00000000-0005-0000-0000-0000B5570000}"/>
    <cellStyle name="Separador de milhares 13 5 2 2" xfId="6100" xr:uid="{00000000-0005-0000-0000-0000B6570000}"/>
    <cellStyle name="Separador de milhares 13 5 2 3" xfId="10596" xr:uid="{00000000-0005-0000-0000-0000B7570000}"/>
    <cellStyle name="Separador de milhares 13 5 3" xfId="2845" xr:uid="{00000000-0005-0000-0000-0000B8570000}"/>
    <cellStyle name="Separador de milhares 13 5 3 2" xfId="6101" xr:uid="{00000000-0005-0000-0000-0000B9570000}"/>
    <cellStyle name="Separador de milhares 13 5 3 3" xfId="10597" xr:uid="{00000000-0005-0000-0000-0000BA570000}"/>
    <cellStyle name="Separador de milhares 13 5 4" xfId="6102" xr:uid="{00000000-0005-0000-0000-0000BB570000}"/>
    <cellStyle name="Separador de milhares 13 5 5" xfId="10595" xr:uid="{00000000-0005-0000-0000-0000BC570000}"/>
    <cellStyle name="Separador de milhares 13 5 6" xfId="24158" xr:uid="{00000000-0005-0000-0000-0000BD570000}"/>
    <cellStyle name="Separador de milhares 13 6" xfId="2846" xr:uid="{00000000-0005-0000-0000-0000BE570000}"/>
    <cellStyle name="Separador de milhares 13 6 2" xfId="2847" xr:uid="{00000000-0005-0000-0000-0000BF570000}"/>
    <cellStyle name="Separador de milhares 13 6 2 2" xfId="6103" xr:uid="{00000000-0005-0000-0000-0000C0570000}"/>
    <cellStyle name="Separador de milhares 13 6 2 3" xfId="10599" xr:uid="{00000000-0005-0000-0000-0000C1570000}"/>
    <cellStyle name="Separador de milhares 13 6 3" xfId="2848" xr:uid="{00000000-0005-0000-0000-0000C2570000}"/>
    <cellStyle name="Separador de milhares 13 6 3 2" xfId="6104" xr:uid="{00000000-0005-0000-0000-0000C3570000}"/>
    <cellStyle name="Separador de milhares 13 6 3 3" xfId="10600" xr:uid="{00000000-0005-0000-0000-0000C4570000}"/>
    <cellStyle name="Separador de milhares 13 6 4" xfId="6105" xr:uid="{00000000-0005-0000-0000-0000C5570000}"/>
    <cellStyle name="Separador de milhares 13 6 5" xfId="10598" xr:uid="{00000000-0005-0000-0000-0000C6570000}"/>
    <cellStyle name="Separador de milhares 13 6 6" xfId="24159" xr:uid="{00000000-0005-0000-0000-0000C7570000}"/>
    <cellStyle name="Separador de milhares 13 7" xfId="2849" xr:uid="{00000000-0005-0000-0000-0000C8570000}"/>
    <cellStyle name="Separador de milhares 13 7 2" xfId="2850" xr:uid="{00000000-0005-0000-0000-0000C9570000}"/>
    <cellStyle name="Separador de milhares 13 7 2 2" xfId="6106" xr:uid="{00000000-0005-0000-0000-0000CA570000}"/>
    <cellStyle name="Separador de milhares 13 7 2 3" xfId="10602" xr:uid="{00000000-0005-0000-0000-0000CB570000}"/>
    <cellStyle name="Separador de milhares 13 7 3" xfId="2851" xr:uid="{00000000-0005-0000-0000-0000CC570000}"/>
    <cellStyle name="Separador de milhares 13 7 3 2" xfId="6107" xr:uid="{00000000-0005-0000-0000-0000CD570000}"/>
    <cellStyle name="Separador de milhares 13 7 3 3" xfId="10603" xr:uid="{00000000-0005-0000-0000-0000CE570000}"/>
    <cellStyle name="Separador de milhares 13 7 4" xfId="6108" xr:uid="{00000000-0005-0000-0000-0000CF570000}"/>
    <cellStyle name="Separador de milhares 13 7 5" xfId="10601" xr:uid="{00000000-0005-0000-0000-0000D0570000}"/>
    <cellStyle name="Separador de milhares 13 7 6" xfId="24160" xr:uid="{00000000-0005-0000-0000-0000D1570000}"/>
    <cellStyle name="Separador de milhares 13 8" xfId="2852" xr:uid="{00000000-0005-0000-0000-0000D2570000}"/>
    <cellStyle name="Separador de milhares 13 8 2" xfId="2853" xr:uid="{00000000-0005-0000-0000-0000D3570000}"/>
    <cellStyle name="Separador de milhares 13 8 2 2" xfId="6109" xr:uid="{00000000-0005-0000-0000-0000D4570000}"/>
    <cellStyle name="Separador de milhares 13 8 2 3" xfId="10605" xr:uid="{00000000-0005-0000-0000-0000D5570000}"/>
    <cellStyle name="Separador de milhares 13 8 3" xfId="2854" xr:uid="{00000000-0005-0000-0000-0000D6570000}"/>
    <cellStyle name="Separador de milhares 13 8 3 2" xfId="6110" xr:uid="{00000000-0005-0000-0000-0000D7570000}"/>
    <cellStyle name="Separador de milhares 13 8 3 3" xfId="10606" xr:uid="{00000000-0005-0000-0000-0000D8570000}"/>
    <cellStyle name="Separador de milhares 13 8 4" xfId="6111" xr:uid="{00000000-0005-0000-0000-0000D9570000}"/>
    <cellStyle name="Separador de milhares 13 8 5" xfId="10604" xr:uid="{00000000-0005-0000-0000-0000DA570000}"/>
    <cellStyle name="Separador de milhares 13 8 6" xfId="24161" xr:uid="{00000000-0005-0000-0000-0000DB570000}"/>
    <cellStyle name="Separador de milhares 13 9" xfId="2855" xr:uid="{00000000-0005-0000-0000-0000DC570000}"/>
    <cellStyle name="Separador de milhares 13 9 2" xfId="2856" xr:uid="{00000000-0005-0000-0000-0000DD570000}"/>
    <cellStyle name="Separador de milhares 13 9 2 2" xfId="6112" xr:uid="{00000000-0005-0000-0000-0000DE570000}"/>
    <cellStyle name="Separador de milhares 13 9 2 3" xfId="10608" xr:uid="{00000000-0005-0000-0000-0000DF570000}"/>
    <cellStyle name="Separador de milhares 13 9 3" xfId="2857" xr:uid="{00000000-0005-0000-0000-0000E0570000}"/>
    <cellStyle name="Separador de milhares 13 9 3 2" xfId="6113" xr:uid="{00000000-0005-0000-0000-0000E1570000}"/>
    <cellStyle name="Separador de milhares 13 9 3 3" xfId="10609" xr:uid="{00000000-0005-0000-0000-0000E2570000}"/>
    <cellStyle name="Separador de milhares 13 9 4" xfId="6114" xr:uid="{00000000-0005-0000-0000-0000E3570000}"/>
    <cellStyle name="Separador de milhares 13 9 5" xfId="10607" xr:uid="{00000000-0005-0000-0000-0000E4570000}"/>
    <cellStyle name="Separador de milhares 13 9 6" xfId="24162" xr:uid="{00000000-0005-0000-0000-0000E5570000}"/>
    <cellStyle name="Separador de milhares 14" xfId="2858" xr:uid="{00000000-0005-0000-0000-0000E6570000}"/>
    <cellStyle name="Separador de milhares 14 10" xfId="2859" xr:uid="{00000000-0005-0000-0000-0000E7570000}"/>
    <cellStyle name="Separador de milhares 14 10 2" xfId="2860" xr:uid="{00000000-0005-0000-0000-0000E8570000}"/>
    <cellStyle name="Separador de milhares 14 10 2 2" xfId="6115" xr:uid="{00000000-0005-0000-0000-0000E9570000}"/>
    <cellStyle name="Separador de milhares 14 10 2 3" xfId="10611" xr:uid="{00000000-0005-0000-0000-0000EA570000}"/>
    <cellStyle name="Separador de milhares 14 10 3" xfId="2861" xr:uid="{00000000-0005-0000-0000-0000EB570000}"/>
    <cellStyle name="Separador de milhares 14 10 3 2" xfId="6116" xr:uid="{00000000-0005-0000-0000-0000EC570000}"/>
    <cellStyle name="Separador de milhares 14 10 3 3" xfId="10612" xr:uid="{00000000-0005-0000-0000-0000ED570000}"/>
    <cellStyle name="Separador de milhares 14 10 4" xfId="6117" xr:uid="{00000000-0005-0000-0000-0000EE570000}"/>
    <cellStyle name="Separador de milhares 14 10 5" xfId="10610" xr:uid="{00000000-0005-0000-0000-0000EF570000}"/>
    <cellStyle name="Separador de milhares 14 10 6" xfId="24163" xr:uid="{00000000-0005-0000-0000-0000F0570000}"/>
    <cellStyle name="Separador de milhares 14 11" xfId="2862" xr:uid="{00000000-0005-0000-0000-0000F1570000}"/>
    <cellStyle name="Separador de milhares 14 11 2" xfId="2863" xr:uid="{00000000-0005-0000-0000-0000F2570000}"/>
    <cellStyle name="Separador de milhares 14 11 2 2" xfId="6118" xr:uid="{00000000-0005-0000-0000-0000F3570000}"/>
    <cellStyle name="Separador de milhares 14 11 2 3" xfId="10614" xr:uid="{00000000-0005-0000-0000-0000F4570000}"/>
    <cellStyle name="Separador de milhares 14 11 3" xfId="2864" xr:uid="{00000000-0005-0000-0000-0000F5570000}"/>
    <cellStyle name="Separador de milhares 14 11 3 2" xfId="6119" xr:uid="{00000000-0005-0000-0000-0000F6570000}"/>
    <cellStyle name="Separador de milhares 14 11 3 3" xfId="10615" xr:uid="{00000000-0005-0000-0000-0000F7570000}"/>
    <cellStyle name="Separador de milhares 14 11 4" xfId="6120" xr:uid="{00000000-0005-0000-0000-0000F8570000}"/>
    <cellStyle name="Separador de milhares 14 11 5" xfId="10613" xr:uid="{00000000-0005-0000-0000-0000F9570000}"/>
    <cellStyle name="Separador de milhares 14 11 6" xfId="24164" xr:uid="{00000000-0005-0000-0000-0000FA570000}"/>
    <cellStyle name="Separador de milhares 14 12" xfId="2865" xr:uid="{00000000-0005-0000-0000-0000FB570000}"/>
    <cellStyle name="Separador de milhares 14 12 2" xfId="2866" xr:uid="{00000000-0005-0000-0000-0000FC570000}"/>
    <cellStyle name="Separador de milhares 14 12 2 2" xfId="6121" xr:uid="{00000000-0005-0000-0000-0000FD570000}"/>
    <cellStyle name="Separador de milhares 14 12 2 3" xfId="10617" xr:uid="{00000000-0005-0000-0000-0000FE570000}"/>
    <cellStyle name="Separador de milhares 14 12 3" xfId="2867" xr:uid="{00000000-0005-0000-0000-0000FF570000}"/>
    <cellStyle name="Separador de milhares 14 12 3 2" xfId="6122" xr:uid="{00000000-0005-0000-0000-000000580000}"/>
    <cellStyle name="Separador de milhares 14 12 3 3" xfId="10618" xr:uid="{00000000-0005-0000-0000-000001580000}"/>
    <cellStyle name="Separador de milhares 14 12 4" xfId="6123" xr:uid="{00000000-0005-0000-0000-000002580000}"/>
    <cellStyle name="Separador de milhares 14 12 5" xfId="10616" xr:uid="{00000000-0005-0000-0000-000003580000}"/>
    <cellStyle name="Separador de milhares 14 12 6" xfId="24165" xr:uid="{00000000-0005-0000-0000-000004580000}"/>
    <cellStyle name="Separador de milhares 14 13" xfId="2868" xr:uid="{00000000-0005-0000-0000-000005580000}"/>
    <cellStyle name="Separador de milhares 14 13 2" xfId="2869" xr:uid="{00000000-0005-0000-0000-000006580000}"/>
    <cellStyle name="Separador de milhares 14 13 2 2" xfId="6124" xr:uid="{00000000-0005-0000-0000-000007580000}"/>
    <cellStyle name="Separador de milhares 14 13 2 3" xfId="10620" xr:uid="{00000000-0005-0000-0000-000008580000}"/>
    <cellStyle name="Separador de milhares 14 13 3" xfId="2870" xr:uid="{00000000-0005-0000-0000-000009580000}"/>
    <cellStyle name="Separador de milhares 14 13 3 2" xfId="6125" xr:uid="{00000000-0005-0000-0000-00000A580000}"/>
    <cellStyle name="Separador de milhares 14 13 3 3" xfId="10621" xr:uid="{00000000-0005-0000-0000-00000B580000}"/>
    <cellStyle name="Separador de milhares 14 13 4" xfId="6126" xr:uid="{00000000-0005-0000-0000-00000C580000}"/>
    <cellStyle name="Separador de milhares 14 13 5" xfId="10619" xr:uid="{00000000-0005-0000-0000-00000D580000}"/>
    <cellStyle name="Separador de milhares 14 13 6" xfId="24166" xr:uid="{00000000-0005-0000-0000-00000E580000}"/>
    <cellStyle name="Separador de milhares 14 14" xfId="2871" xr:uid="{00000000-0005-0000-0000-00000F580000}"/>
    <cellStyle name="Separador de milhares 14 14 2" xfId="2872" xr:uid="{00000000-0005-0000-0000-000010580000}"/>
    <cellStyle name="Separador de milhares 14 14 2 2" xfId="6127" xr:uid="{00000000-0005-0000-0000-000011580000}"/>
    <cellStyle name="Separador de milhares 14 14 2 3" xfId="10623" xr:uid="{00000000-0005-0000-0000-000012580000}"/>
    <cellStyle name="Separador de milhares 14 14 3" xfId="2873" xr:uid="{00000000-0005-0000-0000-000013580000}"/>
    <cellStyle name="Separador de milhares 14 14 3 2" xfId="6128" xr:uid="{00000000-0005-0000-0000-000014580000}"/>
    <cellStyle name="Separador de milhares 14 14 3 3" xfId="10624" xr:uid="{00000000-0005-0000-0000-000015580000}"/>
    <cellStyle name="Separador de milhares 14 14 4" xfId="6129" xr:uid="{00000000-0005-0000-0000-000016580000}"/>
    <cellStyle name="Separador de milhares 14 14 5" xfId="10622" xr:uid="{00000000-0005-0000-0000-000017580000}"/>
    <cellStyle name="Separador de milhares 14 14 6" xfId="24167" xr:uid="{00000000-0005-0000-0000-000018580000}"/>
    <cellStyle name="Separador de milhares 14 15" xfId="2874" xr:uid="{00000000-0005-0000-0000-000019580000}"/>
    <cellStyle name="Separador de milhares 14 15 2" xfId="2875" xr:uid="{00000000-0005-0000-0000-00001A580000}"/>
    <cellStyle name="Separador de milhares 14 15 2 2" xfId="6130" xr:uid="{00000000-0005-0000-0000-00001B580000}"/>
    <cellStyle name="Separador de milhares 14 15 2 3" xfId="10626" xr:uid="{00000000-0005-0000-0000-00001C580000}"/>
    <cellStyle name="Separador de milhares 14 15 3" xfId="2876" xr:uid="{00000000-0005-0000-0000-00001D580000}"/>
    <cellStyle name="Separador de milhares 14 15 3 2" xfId="6131" xr:uid="{00000000-0005-0000-0000-00001E580000}"/>
    <cellStyle name="Separador de milhares 14 15 3 3" xfId="10627" xr:uid="{00000000-0005-0000-0000-00001F580000}"/>
    <cellStyle name="Separador de milhares 14 15 4" xfId="6132" xr:uid="{00000000-0005-0000-0000-000020580000}"/>
    <cellStyle name="Separador de milhares 14 15 5" xfId="10625" xr:uid="{00000000-0005-0000-0000-000021580000}"/>
    <cellStyle name="Separador de milhares 14 15 6" xfId="24168" xr:uid="{00000000-0005-0000-0000-000022580000}"/>
    <cellStyle name="Separador de milhares 14 16" xfId="2877" xr:uid="{00000000-0005-0000-0000-000023580000}"/>
    <cellStyle name="Separador de milhares 14 16 2" xfId="2878" xr:uid="{00000000-0005-0000-0000-000024580000}"/>
    <cellStyle name="Separador de milhares 14 16 2 2" xfId="6133" xr:uid="{00000000-0005-0000-0000-000025580000}"/>
    <cellStyle name="Separador de milhares 14 16 2 3" xfId="10629" xr:uid="{00000000-0005-0000-0000-000026580000}"/>
    <cellStyle name="Separador de milhares 14 16 3" xfId="2879" xr:uid="{00000000-0005-0000-0000-000027580000}"/>
    <cellStyle name="Separador de milhares 14 16 3 2" xfId="6134" xr:uid="{00000000-0005-0000-0000-000028580000}"/>
    <cellStyle name="Separador de milhares 14 16 3 3" xfId="10630" xr:uid="{00000000-0005-0000-0000-000029580000}"/>
    <cellStyle name="Separador de milhares 14 16 4" xfId="6135" xr:uid="{00000000-0005-0000-0000-00002A580000}"/>
    <cellStyle name="Separador de milhares 14 16 5" xfId="10628" xr:uid="{00000000-0005-0000-0000-00002B580000}"/>
    <cellStyle name="Separador de milhares 14 16 6" xfId="24169" xr:uid="{00000000-0005-0000-0000-00002C580000}"/>
    <cellStyle name="Separador de milhares 14 17" xfId="2880" xr:uid="{00000000-0005-0000-0000-00002D580000}"/>
    <cellStyle name="Separador de milhares 14 17 2" xfId="6136" xr:uid="{00000000-0005-0000-0000-00002E580000}"/>
    <cellStyle name="Separador de milhares 14 17 3" xfId="10631" xr:uid="{00000000-0005-0000-0000-00002F580000}"/>
    <cellStyle name="Separador de milhares 14 18" xfId="2881" xr:uid="{00000000-0005-0000-0000-000030580000}"/>
    <cellStyle name="Separador de milhares 14 18 2" xfId="10632" xr:uid="{00000000-0005-0000-0000-000031580000}"/>
    <cellStyle name="Separador de milhares 14 19" xfId="6137" xr:uid="{00000000-0005-0000-0000-000032580000}"/>
    <cellStyle name="Separador de milhares 14 2" xfId="2882" xr:uid="{00000000-0005-0000-0000-000033580000}"/>
    <cellStyle name="Separador de milhares 14 2 2" xfId="2883" xr:uid="{00000000-0005-0000-0000-000034580000}"/>
    <cellStyle name="Separador de milhares 14 2 2 2" xfId="2884" xr:uid="{00000000-0005-0000-0000-000035580000}"/>
    <cellStyle name="Separador de milhares 14 2 2 3" xfId="10633" xr:uid="{00000000-0005-0000-0000-000036580000}"/>
    <cellStyle name="Separador de milhares 14 2 3" xfId="2885" xr:uid="{00000000-0005-0000-0000-000037580000}"/>
    <cellStyle name="Separador de milhares 14 2 3 2" xfId="6138" xr:uid="{00000000-0005-0000-0000-000038580000}"/>
    <cellStyle name="Separador de milhares 14 2 3 3" xfId="10634" xr:uid="{00000000-0005-0000-0000-000039580000}"/>
    <cellStyle name="Separador de milhares 14 2 4" xfId="2886" xr:uid="{00000000-0005-0000-0000-00003A580000}"/>
    <cellStyle name="Separador de milhares 14 2 4 2" xfId="10635" xr:uid="{00000000-0005-0000-0000-00003B580000}"/>
    <cellStyle name="Separador de milhares 14 2 5" xfId="6139" xr:uid="{00000000-0005-0000-0000-00003C580000}"/>
    <cellStyle name="Separador de milhares 14 2 6" xfId="24170" xr:uid="{00000000-0005-0000-0000-00003D580000}"/>
    <cellStyle name="Separador de milhares 14 20" xfId="24033" xr:uid="{00000000-0005-0000-0000-00003E580000}"/>
    <cellStyle name="Separador de milhares 14 3" xfId="2887" xr:uid="{00000000-0005-0000-0000-00003F580000}"/>
    <cellStyle name="Separador de milhares 14 3 2" xfId="2888" xr:uid="{00000000-0005-0000-0000-000040580000}"/>
    <cellStyle name="Separador de milhares 14 3 2 2" xfId="6140" xr:uid="{00000000-0005-0000-0000-000041580000}"/>
    <cellStyle name="Separador de milhares 14 3 2 3" xfId="10637" xr:uid="{00000000-0005-0000-0000-000042580000}"/>
    <cellStyle name="Separador de milhares 14 3 3" xfId="2889" xr:uid="{00000000-0005-0000-0000-000043580000}"/>
    <cellStyle name="Separador de milhares 14 3 3 2" xfId="6141" xr:uid="{00000000-0005-0000-0000-000044580000}"/>
    <cellStyle name="Separador de milhares 14 3 3 3" xfId="10638" xr:uid="{00000000-0005-0000-0000-000045580000}"/>
    <cellStyle name="Separador de milhares 14 3 4" xfId="6142" xr:uid="{00000000-0005-0000-0000-000046580000}"/>
    <cellStyle name="Separador de milhares 14 3 5" xfId="10636" xr:uid="{00000000-0005-0000-0000-000047580000}"/>
    <cellStyle name="Separador de milhares 14 3 6" xfId="24171" xr:uid="{00000000-0005-0000-0000-000048580000}"/>
    <cellStyle name="Separador de milhares 14 4" xfId="2890" xr:uid="{00000000-0005-0000-0000-000049580000}"/>
    <cellStyle name="Separador de milhares 14 4 2" xfId="2891" xr:uid="{00000000-0005-0000-0000-00004A580000}"/>
    <cellStyle name="Separador de milhares 14 4 2 2" xfId="6143" xr:uid="{00000000-0005-0000-0000-00004B580000}"/>
    <cellStyle name="Separador de milhares 14 4 2 3" xfId="10640" xr:uid="{00000000-0005-0000-0000-00004C580000}"/>
    <cellStyle name="Separador de milhares 14 4 3" xfId="2892" xr:uid="{00000000-0005-0000-0000-00004D580000}"/>
    <cellStyle name="Separador de milhares 14 4 3 2" xfId="6144" xr:uid="{00000000-0005-0000-0000-00004E580000}"/>
    <cellStyle name="Separador de milhares 14 4 3 3" xfId="10641" xr:uid="{00000000-0005-0000-0000-00004F580000}"/>
    <cellStyle name="Separador de milhares 14 4 4" xfId="6145" xr:uid="{00000000-0005-0000-0000-000050580000}"/>
    <cellStyle name="Separador de milhares 14 4 5" xfId="10639" xr:uid="{00000000-0005-0000-0000-000051580000}"/>
    <cellStyle name="Separador de milhares 14 4 6" xfId="24172" xr:uid="{00000000-0005-0000-0000-000052580000}"/>
    <cellStyle name="Separador de milhares 14 5" xfId="2893" xr:uid="{00000000-0005-0000-0000-000053580000}"/>
    <cellStyle name="Separador de milhares 14 5 2" xfId="2894" xr:uid="{00000000-0005-0000-0000-000054580000}"/>
    <cellStyle name="Separador de milhares 14 5 2 2" xfId="6146" xr:uid="{00000000-0005-0000-0000-000055580000}"/>
    <cellStyle name="Separador de milhares 14 5 2 3" xfId="10643" xr:uid="{00000000-0005-0000-0000-000056580000}"/>
    <cellStyle name="Separador de milhares 14 5 3" xfId="2895" xr:uid="{00000000-0005-0000-0000-000057580000}"/>
    <cellStyle name="Separador de milhares 14 5 3 2" xfId="6147" xr:uid="{00000000-0005-0000-0000-000058580000}"/>
    <cellStyle name="Separador de milhares 14 5 3 3" xfId="10644" xr:uid="{00000000-0005-0000-0000-000059580000}"/>
    <cellStyle name="Separador de milhares 14 5 4" xfId="6148" xr:uid="{00000000-0005-0000-0000-00005A580000}"/>
    <cellStyle name="Separador de milhares 14 5 5" xfId="10642" xr:uid="{00000000-0005-0000-0000-00005B580000}"/>
    <cellStyle name="Separador de milhares 14 5 6" xfId="24173" xr:uid="{00000000-0005-0000-0000-00005C580000}"/>
    <cellStyle name="Separador de milhares 14 6" xfId="2896" xr:uid="{00000000-0005-0000-0000-00005D580000}"/>
    <cellStyle name="Separador de milhares 14 6 2" xfId="2897" xr:uid="{00000000-0005-0000-0000-00005E580000}"/>
    <cellStyle name="Separador de milhares 14 6 2 2" xfId="6149" xr:uid="{00000000-0005-0000-0000-00005F580000}"/>
    <cellStyle name="Separador de milhares 14 6 2 3" xfId="10646" xr:uid="{00000000-0005-0000-0000-000060580000}"/>
    <cellStyle name="Separador de milhares 14 6 3" xfId="2898" xr:uid="{00000000-0005-0000-0000-000061580000}"/>
    <cellStyle name="Separador de milhares 14 6 3 2" xfId="6150" xr:uid="{00000000-0005-0000-0000-000062580000}"/>
    <cellStyle name="Separador de milhares 14 6 3 3" xfId="10647" xr:uid="{00000000-0005-0000-0000-000063580000}"/>
    <cellStyle name="Separador de milhares 14 6 4" xfId="6151" xr:uid="{00000000-0005-0000-0000-000064580000}"/>
    <cellStyle name="Separador de milhares 14 6 5" xfId="10645" xr:uid="{00000000-0005-0000-0000-000065580000}"/>
    <cellStyle name="Separador de milhares 14 6 6" xfId="24174" xr:uid="{00000000-0005-0000-0000-000066580000}"/>
    <cellStyle name="Separador de milhares 14 7" xfId="2899" xr:uid="{00000000-0005-0000-0000-000067580000}"/>
    <cellStyle name="Separador de milhares 14 7 2" xfId="2900" xr:uid="{00000000-0005-0000-0000-000068580000}"/>
    <cellStyle name="Separador de milhares 14 7 2 2" xfId="6152" xr:uid="{00000000-0005-0000-0000-000069580000}"/>
    <cellStyle name="Separador de milhares 14 7 2 3" xfId="10649" xr:uid="{00000000-0005-0000-0000-00006A580000}"/>
    <cellStyle name="Separador de milhares 14 7 3" xfId="2901" xr:uid="{00000000-0005-0000-0000-00006B580000}"/>
    <cellStyle name="Separador de milhares 14 7 3 2" xfId="6153" xr:uid="{00000000-0005-0000-0000-00006C580000}"/>
    <cellStyle name="Separador de milhares 14 7 3 3" xfId="10650" xr:uid="{00000000-0005-0000-0000-00006D580000}"/>
    <cellStyle name="Separador de milhares 14 7 4" xfId="6154" xr:uid="{00000000-0005-0000-0000-00006E580000}"/>
    <cellStyle name="Separador de milhares 14 7 5" xfId="10648" xr:uid="{00000000-0005-0000-0000-00006F580000}"/>
    <cellStyle name="Separador de milhares 14 7 6" xfId="24175" xr:uid="{00000000-0005-0000-0000-000070580000}"/>
    <cellStyle name="Separador de milhares 14 8" xfId="2902" xr:uid="{00000000-0005-0000-0000-000071580000}"/>
    <cellStyle name="Separador de milhares 14 8 2" xfId="2903" xr:uid="{00000000-0005-0000-0000-000072580000}"/>
    <cellStyle name="Separador de milhares 14 8 2 2" xfId="6155" xr:uid="{00000000-0005-0000-0000-000073580000}"/>
    <cellStyle name="Separador de milhares 14 8 2 3" xfId="10652" xr:uid="{00000000-0005-0000-0000-000074580000}"/>
    <cellStyle name="Separador de milhares 14 8 3" xfId="2904" xr:uid="{00000000-0005-0000-0000-000075580000}"/>
    <cellStyle name="Separador de milhares 14 8 3 2" xfId="6156" xr:uid="{00000000-0005-0000-0000-000076580000}"/>
    <cellStyle name="Separador de milhares 14 8 3 3" xfId="10653" xr:uid="{00000000-0005-0000-0000-000077580000}"/>
    <cellStyle name="Separador de milhares 14 8 4" xfId="6157" xr:uid="{00000000-0005-0000-0000-000078580000}"/>
    <cellStyle name="Separador de milhares 14 8 5" xfId="10651" xr:uid="{00000000-0005-0000-0000-000079580000}"/>
    <cellStyle name="Separador de milhares 14 8 6" xfId="24176" xr:uid="{00000000-0005-0000-0000-00007A580000}"/>
    <cellStyle name="Separador de milhares 14 9" xfId="2905" xr:uid="{00000000-0005-0000-0000-00007B580000}"/>
    <cellStyle name="Separador de milhares 14 9 2" xfId="2906" xr:uid="{00000000-0005-0000-0000-00007C580000}"/>
    <cellStyle name="Separador de milhares 14 9 2 2" xfId="6158" xr:uid="{00000000-0005-0000-0000-00007D580000}"/>
    <cellStyle name="Separador de milhares 14 9 2 3" xfId="10655" xr:uid="{00000000-0005-0000-0000-00007E580000}"/>
    <cellStyle name="Separador de milhares 14 9 3" xfId="2907" xr:uid="{00000000-0005-0000-0000-00007F580000}"/>
    <cellStyle name="Separador de milhares 14 9 3 2" xfId="6159" xr:uid="{00000000-0005-0000-0000-000080580000}"/>
    <cellStyle name="Separador de milhares 14 9 3 3" xfId="10656" xr:uid="{00000000-0005-0000-0000-000081580000}"/>
    <cellStyle name="Separador de milhares 14 9 4" xfId="6160" xr:uid="{00000000-0005-0000-0000-000082580000}"/>
    <cellStyle name="Separador de milhares 14 9 5" xfId="10654" xr:uid="{00000000-0005-0000-0000-000083580000}"/>
    <cellStyle name="Separador de milhares 14 9 6" xfId="24177" xr:uid="{00000000-0005-0000-0000-000084580000}"/>
    <cellStyle name="Separador de milhares 15" xfId="2908" xr:uid="{00000000-0005-0000-0000-000085580000}"/>
    <cellStyle name="Separador de milhares 15 10" xfId="2909" xr:uid="{00000000-0005-0000-0000-000086580000}"/>
    <cellStyle name="Separador de milhares 15 10 2" xfId="2910" xr:uid="{00000000-0005-0000-0000-000087580000}"/>
    <cellStyle name="Separador de milhares 15 10 2 2" xfId="6161" xr:uid="{00000000-0005-0000-0000-000088580000}"/>
    <cellStyle name="Separador de milhares 15 10 2 3" xfId="10658" xr:uid="{00000000-0005-0000-0000-000089580000}"/>
    <cellStyle name="Separador de milhares 15 10 3" xfId="2911" xr:uid="{00000000-0005-0000-0000-00008A580000}"/>
    <cellStyle name="Separador de milhares 15 10 3 2" xfId="6162" xr:uid="{00000000-0005-0000-0000-00008B580000}"/>
    <cellStyle name="Separador de milhares 15 10 3 3" xfId="10659" xr:uid="{00000000-0005-0000-0000-00008C580000}"/>
    <cellStyle name="Separador de milhares 15 10 4" xfId="6163" xr:uid="{00000000-0005-0000-0000-00008D580000}"/>
    <cellStyle name="Separador de milhares 15 10 5" xfId="10657" xr:uid="{00000000-0005-0000-0000-00008E580000}"/>
    <cellStyle name="Separador de milhares 15 10 6" xfId="24178" xr:uid="{00000000-0005-0000-0000-00008F580000}"/>
    <cellStyle name="Separador de milhares 15 11" xfId="2912" xr:uid="{00000000-0005-0000-0000-000090580000}"/>
    <cellStyle name="Separador de milhares 15 11 2" xfId="2913" xr:uid="{00000000-0005-0000-0000-000091580000}"/>
    <cellStyle name="Separador de milhares 15 11 2 2" xfId="6164" xr:uid="{00000000-0005-0000-0000-000092580000}"/>
    <cellStyle name="Separador de milhares 15 11 2 3" xfId="10661" xr:uid="{00000000-0005-0000-0000-000093580000}"/>
    <cellStyle name="Separador de milhares 15 11 3" xfId="2914" xr:uid="{00000000-0005-0000-0000-000094580000}"/>
    <cellStyle name="Separador de milhares 15 11 3 2" xfId="6165" xr:uid="{00000000-0005-0000-0000-000095580000}"/>
    <cellStyle name="Separador de milhares 15 11 3 3" xfId="10662" xr:uid="{00000000-0005-0000-0000-000096580000}"/>
    <cellStyle name="Separador de milhares 15 11 4" xfId="6166" xr:uid="{00000000-0005-0000-0000-000097580000}"/>
    <cellStyle name="Separador de milhares 15 11 5" xfId="10660" xr:uid="{00000000-0005-0000-0000-000098580000}"/>
    <cellStyle name="Separador de milhares 15 11 6" xfId="24179" xr:uid="{00000000-0005-0000-0000-000099580000}"/>
    <cellStyle name="Separador de milhares 15 12" xfId="2915" xr:uid="{00000000-0005-0000-0000-00009A580000}"/>
    <cellStyle name="Separador de milhares 15 12 2" xfId="2916" xr:uid="{00000000-0005-0000-0000-00009B580000}"/>
    <cellStyle name="Separador de milhares 15 12 2 2" xfId="6167" xr:uid="{00000000-0005-0000-0000-00009C580000}"/>
    <cellStyle name="Separador de milhares 15 12 2 3" xfId="10664" xr:uid="{00000000-0005-0000-0000-00009D580000}"/>
    <cellStyle name="Separador de milhares 15 12 3" xfId="2917" xr:uid="{00000000-0005-0000-0000-00009E580000}"/>
    <cellStyle name="Separador de milhares 15 12 3 2" xfId="6168" xr:uid="{00000000-0005-0000-0000-00009F580000}"/>
    <cellStyle name="Separador de milhares 15 12 3 3" xfId="10665" xr:uid="{00000000-0005-0000-0000-0000A0580000}"/>
    <cellStyle name="Separador de milhares 15 12 4" xfId="6169" xr:uid="{00000000-0005-0000-0000-0000A1580000}"/>
    <cellStyle name="Separador de milhares 15 12 5" xfId="10663" xr:uid="{00000000-0005-0000-0000-0000A2580000}"/>
    <cellStyle name="Separador de milhares 15 12 6" xfId="24180" xr:uid="{00000000-0005-0000-0000-0000A3580000}"/>
    <cellStyle name="Separador de milhares 15 13" xfId="2918" xr:uid="{00000000-0005-0000-0000-0000A4580000}"/>
    <cellStyle name="Separador de milhares 15 13 2" xfId="2919" xr:uid="{00000000-0005-0000-0000-0000A5580000}"/>
    <cellStyle name="Separador de milhares 15 13 2 2" xfId="6170" xr:uid="{00000000-0005-0000-0000-0000A6580000}"/>
    <cellStyle name="Separador de milhares 15 13 2 3" xfId="10667" xr:uid="{00000000-0005-0000-0000-0000A7580000}"/>
    <cellStyle name="Separador de milhares 15 13 3" xfId="2920" xr:uid="{00000000-0005-0000-0000-0000A8580000}"/>
    <cellStyle name="Separador de milhares 15 13 3 2" xfId="6171" xr:uid="{00000000-0005-0000-0000-0000A9580000}"/>
    <cellStyle name="Separador de milhares 15 13 3 3" xfId="10668" xr:uid="{00000000-0005-0000-0000-0000AA580000}"/>
    <cellStyle name="Separador de milhares 15 13 4" xfId="6172" xr:uid="{00000000-0005-0000-0000-0000AB580000}"/>
    <cellStyle name="Separador de milhares 15 13 5" xfId="10666" xr:uid="{00000000-0005-0000-0000-0000AC580000}"/>
    <cellStyle name="Separador de milhares 15 13 6" xfId="24181" xr:uid="{00000000-0005-0000-0000-0000AD580000}"/>
    <cellStyle name="Separador de milhares 15 14" xfId="2921" xr:uid="{00000000-0005-0000-0000-0000AE580000}"/>
    <cellStyle name="Separador de milhares 15 14 2" xfId="2922" xr:uid="{00000000-0005-0000-0000-0000AF580000}"/>
    <cellStyle name="Separador de milhares 15 14 2 2" xfId="6173" xr:uid="{00000000-0005-0000-0000-0000B0580000}"/>
    <cellStyle name="Separador de milhares 15 14 2 3" xfId="10670" xr:uid="{00000000-0005-0000-0000-0000B1580000}"/>
    <cellStyle name="Separador de milhares 15 14 3" xfId="2923" xr:uid="{00000000-0005-0000-0000-0000B2580000}"/>
    <cellStyle name="Separador de milhares 15 14 3 2" xfId="6174" xr:uid="{00000000-0005-0000-0000-0000B3580000}"/>
    <cellStyle name="Separador de milhares 15 14 3 3" xfId="10671" xr:uid="{00000000-0005-0000-0000-0000B4580000}"/>
    <cellStyle name="Separador de milhares 15 14 4" xfId="6175" xr:uid="{00000000-0005-0000-0000-0000B5580000}"/>
    <cellStyle name="Separador de milhares 15 14 5" xfId="10669" xr:uid="{00000000-0005-0000-0000-0000B6580000}"/>
    <cellStyle name="Separador de milhares 15 14 6" xfId="24182" xr:uid="{00000000-0005-0000-0000-0000B7580000}"/>
    <cellStyle name="Separador de milhares 15 15" xfId="2924" xr:uid="{00000000-0005-0000-0000-0000B8580000}"/>
    <cellStyle name="Separador de milhares 15 15 2" xfId="2925" xr:uid="{00000000-0005-0000-0000-0000B9580000}"/>
    <cellStyle name="Separador de milhares 15 15 2 2" xfId="6176" xr:uid="{00000000-0005-0000-0000-0000BA580000}"/>
    <cellStyle name="Separador de milhares 15 15 2 3" xfId="10673" xr:uid="{00000000-0005-0000-0000-0000BB580000}"/>
    <cellStyle name="Separador de milhares 15 15 3" xfId="2926" xr:uid="{00000000-0005-0000-0000-0000BC580000}"/>
    <cellStyle name="Separador de milhares 15 15 3 2" xfId="6177" xr:uid="{00000000-0005-0000-0000-0000BD580000}"/>
    <cellStyle name="Separador de milhares 15 15 3 3" xfId="10674" xr:uid="{00000000-0005-0000-0000-0000BE580000}"/>
    <cellStyle name="Separador de milhares 15 15 4" xfId="6178" xr:uid="{00000000-0005-0000-0000-0000BF580000}"/>
    <cellStyle name="Separador de milhares 15 15 5" xfId="10672" xr:uid="{00000000-0005-0000-0000-0000C0580000}"/>
    <cellStyle name="Separador de milhares 15 15 6" xfId="24183" xr:uid="{00000000-0005-0000-0000-0000C1580000}"/>
    <cellStyle name="Separador de milhares 15 16" xfId="2927" xr:uid="{00000000-0005-0000-0000-0000C2580000}"/>
    <cellStyle name="Separador de milhares 15 16 2" xfId="2928" xr:uid="{00000000-0005-0000-0000-0000C3580000}"/>
    <cellStyle name="Separador de milhares 15 16 2 2" xfId="6179" xr:uid="{00000000-0005-0000-0000-0000C4580000}"/>
    <cellStyle name="Separador de milhares 15 16 2 3" xfId="10676" xr:uid="{00000000-0005-0000-0000-0000C5580000}"/>
    <cellStyle name="Separador de milhares 15 16 3" xfId="2929" xr:uid="{00000000-0005-0000-0000-0000C6580000}"/>
    <cellStyle name="Separador de milhares 15 16 3 2" xfId="6180" xr:uid="{00000000-0005-0000-0000-0000C7580000}"/>
    <cellStyle name="Separador de milhares 15 16 3 3" xfId="10677" xr:uid="{00000000-0005-0000-0000-0000C8580000}"/>
    <cellStyle name="Separador de milhares 15 16 4" xfId="6181" xr:uid="{00000000-0005-0000-0000-0000C9580000}"/>
    <cellStyle name="Separador de milhares 15 16 5" xfId="10675" xr:uid="{00000000-0005-0000-0000-0000CA580000}"/>
    <cellStyle name="Separador de milhares 15 16 6" xfId="24184" xr:uid="{00000000-0005-0000-0000-0000CB580000}"/>
    <cellStyle name="Separador de milhares 15 2" xfId="2930" xr:uid="{00000000-0005-0000-0000-0000CC580000}"/>
    <cellStyle name="Separador de milhares 15 2 2" xfId="2931" xr:uid="{00000000-0005-0000-0000-0000CD580000}"/>
    <cellStyle name="Separador de milhares 15 2 2 2" xfId="6182" xr:uid="{00000000-0005-0000-0000-0000CE580000}"/>
    <cellStyle name="Separador de milhares 15 2 2 3" xfId="10679" xr:uid="{00000000-0005-0000-0000-0000CF580000}"/>
    <cellStyle name="Separador de milhares 15 2 3" xfId="2932" xr:uid="{00000000-0005-0000-0000-0000D0580000}"/>
    <cellStyle name="Separador de milhares 15 2 3 2" xfId="6183" xr:uid="{00000000-0005-0000-0000-0000D1580000}"/>
    <cellStyle name="Separador de milhares 15 2 3 3" xfId="10680" xr:uid="{00000000-0005-0000-0000-0000D2580000}"/>
    <cellStyle name="Separador de milhares 15 2 4" xfId="6184" xr:uid="{00000000-0005-0000-0000-0000D3580000}"/>
    <cellStyle name="Separador de milhares 15 2 5" xfId="10678" xr:uid="{00000000-0005-0000-0000-0000D4580000}"/>
    <cellStyle name="Separador de milhares 15 2 6" xfId="24185" xr:uid="{00000000-0005-0000-0000-0000D5580000}"/>
    <cellStyle name="Separador de milhares 15 3" xfId="2933" xr:uid="{00000000-0005-0000-0000-0000D6580000}"/>
    <cellStyle name="Separador de milhares 15 3 2" xfId="2934" xr:uid="{00000000-0005-0000-0000-0000D7580000}"/>
    <cellStyle name="Separador de milhares 15 3 2 2" xfId="6185" xr:uid="{00000000-0005-0000-0000-0000D8580000}"/>
    <cellStyle name="Separador de milhares 15 3 2 3" xfId="10682" xr:uid="{00000000-0005-0000-0000-0000D9580000}"/>
    <cellStyle name="Separador de milhares 15 3 3" xfId="2935" xr:uid="{00000000-0005-0000-0000-0000DA580000}"/>
    <cellStyle name="Separador de milhares 15 3 3 2" xfId="6186" xr:uid="{00000000-0005-0000-0000-0000DB580000}"/>
    <cellStyle name="Separador de milhares 15 3 3 3" xfId="10683" xr:uid="{00000000-0005-0000-0000-0000DC580000}"/>
    <cellStyle name="Separador de milhares 15 3 4" xfId="6187" xr:uid="{00000000-0005-0000-0000-0000DD580000}"/>
    <cellStyle name="Separador de milhares 15 3 5" xfId="10681" xr:uid="{00000000-0005-0000-0000-0000DE580000}"/>
    <cellStyle name="Separador de milhares 15 3 6" xfId="24186" xr:uid="{00000000-0005-0000-0000-0000DF580000}"/>
    <cellStyle name="Separador de milhares 15 4" xfId="2936" xr:uid="{00000000-0005-0000-0000-0000E0580000}"/>
    <cellStyle name="Separador de milhares 15 4 2" xfId="2937" xr:uid="{00000000-0005-0000-0000-0000E1580000}"/>
    <cellStyle name="Separador de milhares 15 4 2 2" xfId="6188" xr:uid="{00000000-0005-0000-0000-0000E2580000}"/>
    <cellStyle name="Separador de milhares 15 4 2 3" xfId="10685" xr:uid="{00000000-0005-0000-0000-0000E3580000}"/>
    <cellStyle name="Separador de milhares 15 4 3" xfId="2938" xr:uid="{00000000-0005-0000-0000-0000E4580000}"/>
    <cellStyle name="Separador de milhares 15 4 3 2" xfId="6189" xr:uid="{00000000-0005-0000-0000-0000E5580000}"/>
    <cellStyle name="Separador de milhares 15 4 3 3" xfId="10686" xr:uid="{00000000-0005-0000-0000-0000E6580000}"/>
    <cellStyle name="Separador de milhares 15 4 4" xfId="6190" xr:uid="{00000000-0005-0000-0000-0000E7580000}"/>
    <cellStyle name="Separador de milhares 15 4 5" xfId="10684" xr:uid="{00000000-0005-0000-0000-0000E8580000}"/>
    <cellStyle name="Separador de milhares 15 4 6" xfId="24187" xr:uid="{00000000-0005-0000-0000-0000E9580000}"/>
    <cellStyle name="Separador de milhares 15 5" xfId="2939" xr:uid="{00000000-0005-0000-0000-0000EA580000}"/>
    <cellStyle name="Separador de milhares 15 5 2" xfId="2940" xr:uid="{00000000-0005-0000-0000-0000EB580000}"/>
    <cellStyle name="Separador de milhares 15 5 2 2" xfId="6191" xr:uid="{00000000-0005-0000-0000-0000EC580000}"/>
    <cellStyle name="Separador de milhares 15 5 2 3" xfId="10688" xr:uid="{00000000-0005-0000-0000-0000ED580000}"/>
    <cellStyle name="Separador de milhares 15 5 3" xfId="2941" xr:uid="{00000000-0005-0000-0000-0000EE580000}"/>
    <cellStyle name="Separador de milhares 15 5 3 2" xfId="6192" xr:uid="{00000000-0005-0000-0000-0000EF580000}"/>
    <cellStyle name="Separador de milhares 15 5 3 3" xfId="10689" xr:uid="{00000000-0005-0000-0000-0000F0580000}"/>
    <cellStyle name="Separador de milhares 15 5 4" xfId="6193" xr:uid="{00000000-0005-0000-0000-0000F1580000}"/>
    <cellStyle name="Separador de milhares 15 5 5" xfId="10687" xr:uid="{00000000-0005-0000-0000-0000F2580000}"/>
    <cellStyle name="Separador de milhares 15 5 6" xfId="24188" xr:uid="{00000000-0005-0000-0000-0000F3580000}"/>
    <cellStyle name="Separador de milhares 15 6" xfId="2942" xr:uid="{00000000-0005-0000-0000-0000F4580000}"/>
    <cellStyle name="Separador de milhares 15 6 2" xfId="2943" xr:uid="{00000000-0005-0000-0000-0000F5580000}"/>
    <cellStyle name="Separador de milhares 15 6 2 2" xfId="6194" xr:uid="{00000000-0005-0000-0000-0000F6580000}"/>
    <cellStyle name="Separador de milhares 15 6 2 3" xfId="10691" xr:uid="{00000000-0005-0000-0000-0000F7580000}"/>
    <cellStyle name="Separador de milhares 15 6 3" xfId="2944" xr:uid="{00000000-0005-0000-0000-0000F8580000}"/>
    <cellStyle name="Separador de milhares 15 6 3 2" xfId="6195" xr:uid="{00000000-0005-0000-0000-0000F9580000}"/>
    <cellStyle name="Separador de milhares 15 6 3 3" xfId="10692" xr:uid="{00000000-0005-0000-0000-0000FA580000}"/>
    <cellStyle name="Separador de milhares 15 6 4" xfId="6196" xr:uid="{00000000-0005-0000-0000-0000FB580000}"/>
    <cellStyle name="Separador de milhares 15 6 5" xfId="10690" xr:uid="{00000000-0005-0000-0000-0000FC580000}"/>
    <cellStyle name="Separador de milhares 15 6 6" xfId="24189" xr:uid="{00000000-0005-0000-0000-0000FD580000}"/>
    <cellStyle name="Separador de milhares 15 7" xfId="2945" xr:uid="{00000000-0005-0000-0000-0000FE580000}"/>
    <cellStyle name="Separador de milhares 15 7 2" xfId="2946" xr:uid="{00000000-0005-0000-0000-0000FF580000}"/>
    <cellStyle name="Separador de milhares 15 7 2 2" xfId="6197" xr:uid="{00000000-0005-0000-0000-000000590000}"/>
    <cellStyle name="Separador de milhares 15 7 2 3" xfId="10694" xr:uid="{00000000-0005-0000-0000-000001590000}"/>
    <cellStyle name="Separador de milhares 15 7 3" xfId="2947" xr:uid="{00000000-0005-0000-0000-000002590000}"/>
    <cellStyle name="Separador de milhares 15 7 3 2" xfId="6198" xr:uid="{00000000-0005-0000-0000-000003590000}"/>
    <cellStyle name="Separador de milhares 15 7 3 3" xfId="10695" xr:uid="{00000000-0005-0000-0000-000004590000}"/>
    <cellStyle name="Separador de milhares 15 7 4" xfId="6199" xr:uid="{00000000-0005-0000-0000-000005590000}"/>
    <cellStyle name="Separador de milhares 15 7 5" xfId="10693" xr:uid="{00000000-0005-0000-0000-000006590000}"/>
    <cellStyle name="Separador de milhares 15 7 6" xfId="24190" xr:uid="{00000000-0005-0000-0000-000007590000}"/>
    <cellStyle name="Separador de milhares 15 8" xfId="2948" xr:uid="{00000000-0005-0000-0000-000008590000}"/>
    <cellStyle name="Separador de milhares 15 8 2" xfId="2949" xr:uid="{00000000-0005-0000-0000-000009590000}"/>
    <cellStyle name="Separador de milhares 15 8 2 2" xfId="6200" xr:uid="{00000000-0005-0000-0000-00000A590000}"/>
    <cellStyle name="Separador de milhares 15 8 2 3" xfId="10697" xr:uid="{00000000-0005-0000-0000-00000B590000}"/>
    <cellStyle name="Separador de milhares 15 8 3" xfId="2950" xr:uid="{00000000-0005-0000-0000-00000C590000}"/>
    <cellStyle name="Separador de milhares 15 8 3 2" xfId="6201" xr:uid="{00000000-0005-0000-0000-00000D590000}"/>
    <cellStyle name="Separador de milhares 15 8 3 3" xfId="10698" xr:uid="{00000000-0005-0000-0000-00000E590000}"/>
    <cellStyle name="Separador de milhares 15 8 4" xfId="6202" xr:uid="{00000000-0005-0000-0000-00000F590000}"/>
    <cellStyle name="Separador de milhares 15 8 5" xfId="10696" xr:uid="{00000000-0005-0000-0000-000010590000}"/>
    <cellStyle name="Separador de milhares 15 8 6" xfId="24191" xr:uid="{00000000-0005-0000-0000-000011590000}"/>
    <cellStyle name="Separador de milhares 15 9" xfId="2951" xr:uid="{00000000-0005-0000-0000-000012590000}"/>
    <cellStyle name="Separador de milhares 15 9 2" xfId="2952" xr:uid="{00000000-0005-0000-0000-000013590000}"/>
    <cellStyle name="Separador de milhares 15 9 2 2" xfId="6203" xr:uid="{00000000-0005-0000-0000-000014590000}"/>
    <cellStyle name="Separador de milhares 15 9 2 3" xfId="10700" xr:uid="{00000000-0005-0000-0000-000015590000}"/>
    <cellStyle name="Separador de milhares 15 9 3" xfId="2953" xr:uid="{00000000-0005-0000-0000-000016590000}"/>
    <cellStyle name="Separador de milhares 15 9 3 2" xfId="6204" xr:uid="{00000000-0005-0000-0000-000017590000}"/>
    <cellStyle name="Separador de milhares 15 9 3 3" xfId="10701" xr:uid="{00000000-0005-0000-0000-000018590000}"/>
    <cellStyle name="Separador de milhares 15 9 4" xfId="6205" xr:uid="{00000000-0005-0000-0000-000019590000}"/>
    <cellStyle name="Separador de milhares 15 9 5" xfId="10699" xr:uid="{00000000-0005-0000-0000-00001A590000}"/>
    <cellStyle name="Separador de milhares 15 9 6" xfId="24192" xr:uid="{00000000-0005-0000-0000-00001B590000}"/>
    <cellStyle name="Separador de milhares 16 10" xfId="2954" xr:uid="{00000000-0005-0000-0000-00001C590000}"/>
    <cellStyle name="Separador de milhares 16 10 2" xfId="2955" xr:uid="{00000000-0005-0000-0000-00001D590000}"/>
    <cellStyle name="Separador de milhares 16 10 2 2" xfId="6206" xr:uid="{00000000-0005-0000-0000-00001E590000}"/>
    <cellStyle name="Separador de milhares 16 10 2 3" xfId="10703" xr:uid="{00000000-0005-0000-0000-00001F590000}"/>
    <cellStyle name="Separador de milhares 16 10 3" xfId="2956" xr:uid="{00000000-0005-0000-0000-000020590000}"/>
    <cellStyle name="Separador de milhares 16 10 3 2" xfId="6207" xr:uid="{00000000-0005-0000-0000-000021590000}"/>
    <cellStyle name="Separador de milhares 16 10 3 3" xfId="10704" xr:uid="{00000000-0005-0000-0000-000022590000}"/>
    <cellStyle name="Separador de milhares 16 10 4" xfId="6208" xr:uid="{00000000-0005-0000-0000-000023590000}"/>
    <cellStyle name="Separador de milhares 16 10 5" xfId="10702" xr:uid="{00000000-0005-0000-0000-000024590000}"/>
    <cellStyle name="Separador de milhares 16 10 6" xfId="24193" xr:uid="{00000000-0005-0000-0000-000025590000}"/>
    <cellStyle name="Separador de milhares 16 11" xfId="2957" xr:uid="{00000000-0005-0000-0000-000026590000}"/>
    <cellStyle name="Separador de milhares 16 11 2" xfId="2958" xr:uid="{00000000-0005-0000-0000-000027590000}"/>
    <cellStyle name="Separador de milhares 16 11 2 2" xfId="6209" xr:uid="{00000000-0005-0000-0000-000028590000}"/>
    <cellStyle name="Separador de milhares 16 11 2 3" xfId="10706" xr:uid="{00000000-0005-0000-0000-000029590000}"/>
    <cellStyle name="Separador de milhares 16 11 3" xfId="2959" xr:uid="{00000000-0005-0000-0000-00002A590000}"/>
    <cellStyle name="Separador de milhares 16 11 3 2" xfId="6210" xr:uid="{00000000-0005-0000-0000-00002B590000}"/>
    <cellStyle name="Separador de milhares 16 11 3 3" xfId="10707" xr:uid="{00000000-0005-0000-0000-00002C590000}"/>
    <cellStyle name="Separador de milhares 16 11 4" xfId="6211" xr:uid="{00000000-0005-0000-0000-00002D590000}"/>
    <cellStyle name="Separador de milhares 16 11 5" xfId="10705" xr:uid="{00000000-0005-0000-0000-00002E590000}"/>
    <cellStyle name="Separador de milhares 16 11 6" xfId="24194" xr:uid="{00000000-0005-0000-0000-00002F590000}"/>
    <cellStyle name="Separador de milhares 16 12" xfId="2960" xr:uid="{00000000-0005-0000-0000-000030590000}"/>
    <cellStyle name="Separador de milhares 16 12 2" xfId="2961" xr:uid="{00000000-0005-0000-0000-000031590000}"/>
    <cellStyle name="Separador de milhares 16 12 2 2" xfId="6212" xr:uid="{00000000-0005-0000-0000-000032590000}"/>
    <cellStyle name="Separador de milhares 16 12 2 3" xfId="10709" xr:uid="{00000000-0005-0000-0000-000033590000}"/>
    <cellStyle name="Separador de milhares 16 12 3" xfId="2962" xr:uid="{00000000-0005-0000-0000-000034590000}"/>
    <cellStyle name="Separador de milhares 16 12 3 2" xfId="6213" xr:uid="{00000000-0005-0000-0000-000035590000}"/>
    <cellStyle name="Separador de milhares 16 12 3 3" xfId="10710" xr:uid="{00000000-0005-0000-0000-000036590000}"/>
    <cellStyle name="Separador de milhares 16 12 4" xfId="6214" xr:uid="{00000000-0005-0000-0000-000037590000}"/>
    <cellStyle name="Separador de milhares 16 12 5" xfId="10708" xr:uid="{00000000-0005-0000-0000-000038590000}"/>
    <cellStyle name="Separador de milhares 16 12 6" xfId="24195" xr:uid="{00000000-0005-0000-0000-000039590000}"/>
    <cellStyle name="Separador de milhares 16 13" xfId="2963" xr:uid="{00000000-0005-0000-0000-00003A590000}"/>
    <cellStyle name="Separador de milhares 16 13 2" xfId="2964" xr:uid="{00000000-0005-0000-0000-00003B590000}"/>
    <cellStyle name="Separador de milhares 16 13 2 2" xfId="6215" xr:uid="{00000000-0005-0000-0000-00003C590000}"/>
    <cellStyle name="Separador de milhares 16 13 2 3" xfId="10712" xr:uid="{00000000-0005-0000-0000-00003D590000}"/>
    <cellStyle name="Separador de milhares 16 13 3" xfId="2965" xr:uid="{00000000-0005-0000-0000-00003E590000}"/>
    <cellStyle name="Separador de milhares 16 13 3 2" xfId="6216" xr:uid="{00000000-0005-0000-0000-00003F590000}"/>
    <cellStyle name="Separador de milhares 16 13 3 3" xfId="10713" xr:uid="{00000000-0005-0000-0000-000040590000}"/>
    <cellStyle name="Separador de milhares 16 13 4" xfId="6217" xr:uid="{00000000-0005-0000-0000-000041590000}"/>
    <cellStyle name="Separador de milhares 16 13 5" xfId="10711" xr:uid="{00000000-0005-0000-0000-000042590000}"/>
    <cellStyle name="Separador de milhares 16 13 6" xfId="24196" xr:uid="{00000000-0005-0000-0000-000043590000}"/>
    <cellStyle name="Separador de milhares 16 14" xfId="2966" xr:uid="{00000000-0005-0000-0000-000044590000}"/>
    <cellStyle name="Separador de milhares 16 14 2" xfId="2967" xr:uid="{00000000-0005-0000-0000-000045590000}"/>
    <cellStyle name="Separador de milhares 16 14 2 2" xfId="6218" xr:uid="{00000000-0005-0000-0000-000046590000}"/>
    <cellStyle name="Separador de milhares 16 14 2 3" xfId="10715" xr:uid="{00000000-0005-0000-0000-000047590000}"/>
    <cellStyle name="Separador de milhares 16 14 3" xfId="2968" xr:uid="{00000000-0005-0000-0000-000048590000}"/>
    <cellStyle name="Separador de milhares 16 14 3 2" xfId="6219" xr:uid="{00000000-0005-0000-0000-000049590000}"/>
    <cellStyle name="Separador de milhares 16 14 3 3" xfId="10716" xr:uid="{00000000-0005-0000-0000-00004A590000}"/>
    <cellStyle name="Separador de milhares 16 14 4" xfId="6220" xr:uid="{00000000-0005-0000-0000-00004B590000}"/>
    <cellStyle name="Separador de milhares 16 14 5" xfId="10714" xr:uid="{00000000-0005-0000-0000-00004C590000}"/>
    <cellStyle name="Separador de milhares 16 14 6" xfId="24197" xr:uid="{00000000-0005-0000-0000-00004D590000}"/>
    <cellStyle name="Separador de milhares 16 15" xfId="2969" xr:uid="{00000000-0005-0000-0000-00004E590000}"/>
    <cellStyle name="Separador de milhares 16 15 2" xfId="2970" xr:uid="{00000000-0005-0000-0000-00004F590000}"/>
    <cellStyle name="Separador de milhares 16 15 2 2" xfId="6221" xr:uid="{00000000-0005-0000-0000-000050590000}"/>
    <cellStyle name="Separador de milhares 16 15 2 3" xfId="10718" xr:uid="{00000000-0005-0000-0000-000051590000}"/>
    <cellStyle name="Separador de milhares 16 15 3" xfId="2971" xr:uid="{00000000-0005-0000-0000-000052590000}"/>
    <cellStyle name="Separador de milhares 16 15 3 2" xfId="6222" xr:uid="{00000000-0005-0000-0000-000053590000}"/>
    <cellStyle name="Separador de milhares 16 15 3 3" xfId="10719" xr:uid="{00000000-0005-0000-0000-000054590000}"/>
    <cellStyle name="Separador de milhares 16 15 4" xfId="6223" xr:uid="{00000000-0005-0000-0000-000055590000}"/>
    <cellStyle name="Separador de milhares 16 15 5" xfId="10717" xr:uid="{00000000-0005-0000-0000-000056590000}"/>
    <cellStyle name="Separador de milhares 16 15 6" xfId="24198" xr:uid="{00000000-0005-0000-0000-000057590000}"/>
    <cellStyle name="Separador de milhares 16 16" xfId="2972" xr:uid="{00000000-0005-0000-0000-000058590000}"/>
    <cellStyle name="Separador de milhares 16 16 2" xfId="2973" xr:uid="{00000000-0005-0000-0000-000059590000}"/>
    <cellStyle name="Separador de milhares 16 16 2 2" xfId="6224" xr:uid="{00000000-0005-0000-0000-00005A590000}"/>
    <cellStyle name="Separador de milhares 16 16 2 3" xfId="10721" xr:uid="{00000000-0005-0000-0000-00005B590000}"/>
    <cellStyle name="Separador de milhares 16 16 3" xfId="2974" xr:uid="{00000000-0005-0000-0000-00005C590000}"/>
    <cellStyle name="Separador de milhares 16 16 3 2" xfId="6225" xr:uid="{00000000-0005-0000-0000-00005D590000}"/>
    <cellStyle name="Separador de milhares 16 16 3 3" xfId="10722" xr:uid="{00000000-0005-0000-0000-00005E590000}"/>
    <cellStyle name="Separador de milhares 16 16 4" xfId="6226" xr:uid="{00000000-0005-0000-0000-00005F590000}"/>
    <cellStyle name="Separador de milhares 16 16 5" xfId="10720" xr:uid="{00000000-0005-0000-0000-000060590000}"/>
    <cellStyle name="Separador de milhares 16 16 6" xfId="24199" xr:uid="{00000000-0005-0000-0000-000061590000}"/>
    <cellStyle name="Separador de milhares 16 17" xfId="2975" xr:uid="{00000000-0005-0000-0000-000062590000}"/>
    <cellStyle name="Separador de milhares 16 2" xfId="2976" xr:uid="{00000000-0005-0000-0000-000063590000}"/>
    <cellStyle name="Separador de milhares 16 2 2" xfId="2977" xr:uid="{00000000-0005-0000-0000-000064590000}"/>
    <cellStyle name="Separador de milhares 16 2 2 2" xfId="6227" xr:uid="{00000000-0005-0000-0000-000065590000}"/>
    <cellStyle name="Separador de milhares 16 2 2 3" xfId="10724" xr:uid="{00000000-0005-0000-0000-000066590000}"/>
    <cellStyle name="Separador de milhares 16 2 3" xfId="2978" xr:uid="{00000000-0005-0000-0000-000067590000}"/>
    <cellStyle name="Separador de milhares 16 2 3 2" xfId="6228" xr:uid="{00000000-0005-0000-0000-000068590000}"/>
    <cellStyle name="Separador de milhares 16 2 3 3" xfId="10725" xr:uid="{00000000-0005-0000-0000-000069590000}"/>
    <cellStyle name="Separador de milhares 16 2 4" xfId="6229" xr:uid="{00000000-0005-0000-0000-00006A590000}"/>
    <cellStyle name="Separador de milhares 16 2 5" xfId="10723" xr:uid="{00000000-0005-0000-0000-00006B590000}"/>
    <cellStyle name="Separador de milhares 16 2 6" xfId="24200" xr:uid="{00000000-0005-0000-0000-00006C590000}"/>
    <cellStyle name="Separador de milhares 16 3" xfId="2979" xr:uid="{00000000-0005-0000-0000-00006D590000}"/>
    <cellStyle name="Separador de milhares 16 3 2" xfId="2980" xr:uid="{00000000-0005-0000-0000-00006E590000}"/>
    <cellStyle name="Separador de milhares 16 3 2 2" xfId="6230" xr:uid="{00000000-0005-0000-0000-00006F590000}"/>
    <cellStyle name="Separador de milhares 16 3 2 3" xfId="10727" xr:uid="{00000000-0005-0000-0000-000070590000}"/>
    <cellStyle name="Separador de milhares 16 3 3" xfId="2981" xr:uid="{00000000-0005-0000-0000-000071590000}"/>
    <cellStyle name="Separador de milhares 16 3 3 2" xfId="6231" xr:uid="{00000000-0005-0000-0000-000072590000}"/>
    <cellStyle name="Separador de milhares 16 3 3 3" xfId="10728" xr:uid="{00000000-0005-0000-0000-000073590000}"/>
    <cellStyle name="Separador de milhares 16 3 4" xfId="6232" xr:uid="{00000000-0005-0000-0000-000074590000}"/>
    <cellStyle name="Separador de milhares 16 3 5" xfId="10726" xr:uid="{00000000-0005-0000-0000-000075590000}"/>
    <cellStyle name="Separador de milhares 16 3 6" xfId="24201" xr:uid="{00000000-0005-0000-0000-000076590000}"/>
    <cellStyle name="Separador de milhares 16 4" xfId="2982" xr:uid="{00000000-0005-0000-0000-000077590000}"/>
    <cellStyle name="Separador de milhares 16 4 2" xfId="2983" xr:uid="{00000000-0005-0000-0000-000078590000}"/>
    <cellStyle name="Separador de milhares 16 4 2 2" xfId="6233" xr:uid="{00000000-0005-0000-0000-000079590000}"/>
    <cellStyle name="Separador de milhares 16 4 2 3" xfId="10730" xr:uid="{00000000-0005-0000-0000-00007A590000}"/>
    <cellStyle name="Separador de milhares 16 4 3" xfId="2984" xr:uid="{00000000-0005-0000-0000-00007B590000}"/>
    <cellStyle name="Separador de milhares 16 4 3 2" xfId="6234" xr:uid="{00000000-0005-0000-0000-00007C590000}"/>
    <cellStyle name="Separador de milhares 16 4 3 3" xfId="10731" xr:uid="{00000000-0005-0000-0000-00007D590000}"/>
    <cellStyle name="Separador de milhares 16 4 4" xfId="6235" xr:uid="{00000000-0005-0000-0000-00007E590000}"/>
    <cellStyle name="Separador de milhares 16 4 5" xfId="10729" xr:uid="{00000000-0005-0000-0000-00007F590000}"/>
    <cellStyle name="Separador de milhares 16 4 6" xfId="24202" xr:uid="{00000000-0005-0000-0000-000080590000}"/>
    <cellStyle name="Separador de milhares 16 5" xfId="2985" xr:uid="{00000000-0005-0000-0000-000081590000}"/>
    <cellStyle name="Separador de milhares 16 5 2" xfId="2986" xr:uid="{00000000-0005-0000-0000-000082590000}"/>
    <cellStyle name="Separador de milhares 16 5 2 2" xfId="6236" xr:uid="{00000000-0005-0000-0000-000083590000}"/>
    <cellStyle name="Separador de milhares 16 5 2 3" xfId="10733" xr:uid="{00000000-0005-0000-0000-000084590000}"/>
    <cellStyle name="Separador de milhares 16 5 3" xfId="2987" xr:uid="{00000000-0005-0000-0000-000085590000}"/>
    <cellStyle name="Separador de milhares 16 5 3 2" xfId="6237" xr:uid="{00000000-0005-0000-0000-000086590000}"/>
    <cellStyle name="Separador de milhares 16 5 3 3" xfId="10734" xr:uid="{00000000-0005-0000-0000-000087590000}"/>
    <cellStyle name="Separador de milhares 16 5 4" xfId="6238" xr:uid="{00000000-0005-0000-0000-000088590000}"/>
    <cellStyle name="Separador de milhares 16 5 5" xfId="10732" xr:uid="{00000000-0005-0000-0000-000089590000}"/>
    <cellStyle name="Separador de milhares 16 5 6" xfId="24203" xr:uid="{00000000-0005-0000-0000-00008A590000}"/>
    <cellStyle name="Separador de milhares 16 6" xfId="2988" xr:uid="{00000000-0005-0000-0000-00008B590000}"/>
    <cellStyle name="Separador de milhares 16 6 2" xfId="2989" xr:uid="{00000000-0005-0000-0000-00008C590000}"/>
    <cellStyle name="Separador de milhares 16 6 2 2" xfId="6239" xr:uid="{00000000-0005-0000-0000-00008D590000}"/>
    <cellStyle name="Separador de milhares 16 6 2 3" xfId="10736" xr:uid="{00000000-0005-0000-0000-00008E590000}"/>
    <cellStyle name="Separador de milhares 16 6 3" xfId="2990" xr:uid="{00000000-0005-0000-0000-00008F590000}"/>
    <cellStyle name="Separador de milhares 16 6 3 2" xfId="6240" xr:uid="{00000000-0005-0000-0000-000090590000}"/>
    <cellStyle name="Separador de milhares 16 6 3 3" xfId="10737" xr:uid="{00000000-0005-0000-0000-000091590000}"/>
    <cellStyle name="Separador de milhares 16 6 4" xfId="6241" xr:uid="{00000000-0005-0000-0000-000092590000}"/>
    <cellStyle name="Separador de milhares 16 6 5" xfId="10735" xr:uid="{00000000-0005-0000-0000-000093590000}"/>
    <cellStyle name="Separador de milhares 16 6 6" xfId="24204" xr:uid="{00000000-0005-0000-0000-000094590000}"/>
    <cellStyle name="Separador de milhares 16 7" xfId="2991" xr:uid="{00000000-0005-0000-0000-000095590000}"/>
    <cellStyle name="Separador de milhares 16 7 2" xfId="2992" xr:uid="{00000000-0005-0000-0000-000096590000}"/>
    <cellStyle name="Separador de milhares 16 7 2 2" xfId="6243" xr:uid="{00000000-0005-0000-0000-000097590000}"/>
    <cellStyle name="Separador de milhares 16 7 2 3" xfId="10739" xr:uid="{00000000-0005-0000-0000-000098590000}"/>
    <cellStyle name="Separador de milhares 16 7 3" xfId="2993" xr:uid="{00000000-0005-0000-0000-000099590000}"/>
    <cellStyle name="Separador de milhares 16 7 3 2" xfId="6245" xr:uid="{00000000-0005-0000-0000-00009A590000}"/>
    <cellStyle name="Separador de milhares 16 7 3 3" xfId="10740" xr:uid="{00000000-0005-0000-0000-00009B590000}"/>
    <cellStyle name="Separador de milhares 16 7 4" xfId="6246" xr:uid="{00000000-0005-0000-0000-00009C590000}"/>
    <cellStyle name="Separador de milhares 16 7 5" xfId="10738" xr:uid="{00000000-0005-0000-0000-00009D590000}"/>
    <cellStyle name="Separador de milhares 16 7 6" xfId="24205" xr:uid="{00000000-0005-0000-0000-00009E590000}"/>
    <cellStyle name="Separador de milhares 16 8" xfId="2994" xr:uid="{00000000-0005-0000-0000-00009F590000}"/>
    <cellStyle name="Separador de milhares 16 8 2" xfId="2995" xr:uid="{00000000-0005-0000-0000-0000A0590000}"/>
    <cellStyle name="Separador de milhares 16 8 2 2" xfId="6249" xr:uid="{00000000-0005-0000-0000-0000A1590000}"/>
    <cellStyle name="Separador de milhares 16 8 2 3" xfId="6248" xr:uid="{00000000-0005-0000-0000-0000A2590000}"/>
    <cellStyle name="Separador de milhares 16 8 2 4" xfId="10742" xr:uid="{00000000-0005-0000-0000-0000A3590000}"/>
    <cellStyle name="Separador de milhares 16 8 3" xfId="2996" xr:uid="{00000000-0005-0000-0000-0000A4590000}"/>
    <cellStyle name="Separador de milhares 16 8 3 2" xfId="6251" xr:uid="{00000000-0005-0000-0000-0000A5590000}"/>
    <cellStyle name="Separador de milhares 16 8 3 3" xfId="6250" xr:uid="{00000000-0005-0000-0000-0000A6590000}"/>
    <cellStyle name="Separador de milhares 16 8 3 4" xfId="10743" xr:uid="{00000000-0005-0000-0000-0000A7590000}"/>
    <cellStyle name="Separador de milhares 16 8 4" xfId="6252" xr:uid="{00000000-0005-0000-0000-0000A8590000}"/>
    <cellStyle name="Separador de milhares 16 8 5" xfId="6247" xr:uid="{00000000-0005-0000-0000-0000A9590000}"/>
    <cellStyle name="Separador de milhares 16 8 6" xfId="10741" xr:uid="{00000000-0005-0000-0000-0000AA590000}"/>
    <cellStyle name="Separador de milhares 16 8 7" xfId="24206" xr:uid="{00000000-0005-0000-0000-0000AB590000}"/>
    <cellStyle name="Separador de milhares 16 9" xfId="2997" xr:uid="{00000000-0005-0000-0000-0000AC590000}"/>
    <cellStyle name="Separador de milhares 16 9 2" xfId="2998" xr:uid="{00000000-0005-0000-0000-0000AD590000}"/>
    <cellStyle name="Separador de milhares 16 9 2 2" xfId="6255" xr:uid="{00000000-0005-0000-0000-0000AE590000}"/>
    <cellStyle name="Separador de milhares 16 9 2 3" xfId="6254" xr:uid="{00000000-0005-0000-0000-0000AF590000}"/>
    <cellStyle name="Separador de milhares 16 9 2 4" xfId="10745" xr:uid="{00000000-0005-0000-0000-0000B0590000}"/>
    <cellStyle name="Separador de milhares 16 9 3" xfId="2999" xr:uid="{00000000-0005-0000-0000-0000B1590000}"/>
    <cellStyle name="Separador de milhares 16 9 3 2" xfId="6257" xr:uid="{00000000-0005-0000-0000-0000B2590000}"/>
    <cellStyle name="Separador de milhares 16 9 3 3" xfId="6256" xr:uid="{00000000-0005-0000-0000-0000B3590000}"/>
    <cellStyle name="Separador de milhares 16 9 3 4" xfId="10746" xr:uid="{00000000-0005-0000-0000-0000B4590000}"/>
    <cellStyle name="Separador de milhares 16 9 4" xfId="6258" xr:uid="{00000000-0005-0000-0000-0000B5590000}"/>
    <cellStyle name="Separador de milhares 16 9 5" xfId="6253" xr:uid="{00000000-0005-0000-0000-0000B6590000}"/>
    <cellStyle name="Separador de milhares 16 9 6" xfId="10744" xr:uid="{00000000-0005-0000-0000-0000B7590000}"/>
    <cellStyle name="Separador de milhares 16 9 7" xfId="24207" xr:uid="{00000000-0005-0000-0000-0000B8590000}"/>
    <cellStyle name="Separador de milhares 17 10" xfId="3000" xr:uid="{00000000-0005-0000-0000-0000B9590000}"/>
    <cellStyle name="Separador de milhares 17 10 2" xfId="3001" xr:uid="{00000000-0005-0000-0000-0000BA590000}"/>
    <cellStyle name="Separador de milhares 17 10 2 2" xfId="6261" xr:uid="{00000000-0005-0000-0000-0000BB590000}"/>
    <cellStyle name="Separador de milhares 17 10 2 3" xfId="6260" xr:uid="{00000000-0005-0000-0000-0000BC590000}"/>
    <cellStyle name="Separador de milhares 17 10 2 4" xfId="10748" xr:uid="{00000000-0005-0000-0000-0000BD590000}"/>
    <cellStyle name="Separador de milhares 17 10 3" xfId="3002" xr:uid="{00000000-0005-0000-0000-0000BE590000}"/>
    <cellStyle name="Separador de milhares 17 10 3 2" xfId="6263" xr:uid="{00000000-0005-0000-0000-0000BF590000}"/>
    <cellStyle name="Separador de milhares 17 10 3 3" xfId="6262" xr:uid="{00000000-0005-0000-0000-0000C0590000}"/>
    <cellStyle name="Separador de milhares 17 10 3 4" xfId="10749" xr:uid="{00000000-0005-0000-0000-0000C1590000}"/>
    <cellStyle name="Separador de milhares 17 10 4" xfId="6264" xr:uid="{00000000-0005-0000-0000-0000C2590000}"/>
    <cellStyle name="Separador de milhares 17 10 5" xfId="6259" xr:uid="{00000000-0005-0000-0000-0000C3590000}"/>
    <cellStyle name="Separador de milhares 17 10 6" xfId="10747" xr:uid="{00000000-0005-0000-0000-0000C4590000}"/>
    <cellStyle name="Separador de milhares 17 10 7" xfId="24208" xr:uid="{00000000-0005-0000-0000-0000C5590000}"/>
    <cellStyle name="Separador de milhares 17 11" xfId="3003" xr:uid="{00000000-0005-0000-0000-0000C6590000}"/>
    <cellStyle name="Separador de milhares 17 11 2" xfId="3004" xr:uid="{00000000-0005-0000-0000-0000C7590000}"/>
    <cellStyle name="Separador de milhares 17 11 2 2" xfId="6267" xr:uid="{00000000-0005-0000-0000-0000C8590000}"/>
    <cellStyle name="Separador de milhares 17 11 2 3" xfId="6266" xr:uid="{00000000-0005-0000-0000-0000C9590000}"/>
    <cellStyle name="Separador de milhares 17 11 2 4" xfId="10751" xr:uid="{00000000-0005-0000-0000-0000CA590000}"/>
    <cellStyle name="Separador de milhares 17 11 3" xfId="3005" xr:uid="{00000000-0005-0000-0000-0000CB590000}"/>
    <cellStyle name="Separador de milhares 17 11 3 2" xfId="6269" xr:uid="{00000000-0005-0000-0000-0000CC590000}"/>
    <cellStyle name="Separador de milhares 17 11 3 3" xfId="6268" xr:uid="{00000000-0005-0000-0000-0000CD590000}"/>
    <cellStyle name="Separador de milhares 17 11 3 4" xfId="10752" xr:uid="{00000000-0005-0000-0000-0000CE590000}"/>
    <cellStyle name="Separador de milhares 17 11 4" xfId="6270" xr:uid="{00000000-0005-0000-0000-0000CF590000}"/>
    <cellStyle name="Separador de milhares 17 11 5" xfId="6265" xr:uid="{00000000-0005-0000-0000-0000D0590000}"/>
    <cellStyle name="Separador de milhares 17 11 6" xfId="10750" xr:uid="{00000000-0005-0000-0000-0000D1590000}"/>
    <cellStyle name="Separador de milhares 17 11 7" xfId="24209" xr:uid="{00000000-0005-0000-0000-0000D2590000}"/>
    <cellStyle name="Separador de milhares 17 12" xfId="3006" xr:uid="{00000000-0005-0000-0000-0000D3590000}"/>
    <cellStyle name="Separador de milhares 17 12 2" xfId="3007" xr:uid="{00000000-0005-0000-0000-0000D4590000}"/>
    <cellStyle name="Separador de milhares 17 12 2 2" xfId="6273" xr:uid="{00000000-0005-0000-0000-0000D5590000}"/>
    <cellStyle name="Separador de milhares 17 12 2 3" xfId="6272" xr:uid="{00000000-0005-0000-0000-0000D6590000}"/>
    <cellStyle name="Separador de milhares 17 12 2 4" xfId="10754" xr:uid="{00000000-0005-0000-0000-0000D7590000}"/>
    <cellStyle name="Separador de milhares 17 12 3" xfId="3008" xr:uid="{00000000-0005-0000-0000-0000D8590000}"/>
    <cellStyle name="Separador de milhares 17 12 3 2" xfId="6275" xr:uid="{00000000-0005-0000-0000-0000D9590000}"/>
    <cellStyle name="Separador de milhares 17 12 3 3" xfId="6274" xr:uid="{00000000-0005-0000-0000-0000DA590000}"/>
    <cellStyle name="Separador de milhares 17 12 3 4" xfId="10755" xr:uid="{00000000-0005-0000-0000-0000DB590000}"/>
    <cellStyle name="Separador de milhares 17 12 4" xfId="6276" xr:uid="{00000000-0005-0000-0000-0000DC590000}"/>
    <cellStyle name="Separador de milhares 17 12 5" xfId="6271" xr:uid="{00000000-0005-0000-0000-0000DD590000}"/>
    <cellStyle name="Separador de milhares 17 12 6" xfId="10753" xr:uid="{00000000-0005-0000-0000-0000DE590000}"/>
    <cellStyle name="Separador de milhares 17 12 7" xfId="24210" xr:uid="{00000000-0005-0000-0000-0000DF590000}"/>
    <cellStyle name="Separador de milhares 17 13" xfId="3009" xr:uid="{00000000-0005-0000-0000-0000E0590000}"/>
    <cellStyle name="Separador de milhares 17 13 2" xfId="3010" xr:uid="{00000000-0005-0000-0000-0000E1590000}"/>
    <cellStyle name="Separador de milhares 17 13 2 2" xfId="6279" xr:uid="{00000000-0005-0000-0000-0000E2590000}"/>
    <cellStyle name="Separador de milhares 17 13 2 3" xfId="6278" xr:uid="{00000000-0005-0000-0000-0000E3590000}"/>
    <cellStyle name="Separador de milhares 17 13 2 4" xfId="10757" xr:uid="{00000000-0005-0000-0000-0000E4590000}"/>
    <cellStyle name="Separador de milhares 17 13 3" xfId="3011" xr:uid="{00000000-0005-0000-0000-0000E5590000}"/>
    <cellStyle name="Separador de milhares 17 13 3 2" xfId="6281" xr:uid="{00000000-0005-0000-0000-0000E6590000}"/>
    <cellStyle name="Separador de milhares 17 13 3 3" xfId="6280" xr:uid="{00000000-0005-0000-0000-0000E7590000}"/>
    <cellStyle name="Separador de milhares 17 13 3 4" xfId="10758" xr:uid="{00000000-0005-0000-0000-0000E8590000}"/>
    <cellStyle name="Separador de milhares 17 13 4" xfId="6282" xr:uid="{00000000-0005-0000-0000-0000E9590000}"/>
    <cellStyle name="Separador de milhares 17 13 5" xfId="6277" xr:uid="{00000000-0005-0000-0000-0000EA590000}"/>
    <cellStyle name="Separador de milhares 17 13 6" xfId="10756" xr:uid="{00000000-0005-0000-0000-0000EB590000}"/>
    <cellStyle name="Separador de milhares 17 13 7" xfId="24211" xr:uid="{00000000-0005-0000-0000-0000EC590000}"/>
    <cellStyle name="Separador de milhares 17 14" xfId="3012" xr:uid="{00000000-0005-0000-0000-0000ED590000}"/>
    <cellStyle name="Separador de milhares 17 14 2" xfId="3013" xr:uid="{00000000-0005-0000-0000-0000EE590000}"/>
    <cellStyle name="Separador de milhares 17 14 2 2" xfId="6285" xr:uid="{00000000-0005-0000-0000-0000EF590000}"/>
    <cellStyle name="Separador de milhares 17 14 2 3" xfId="6284" xr:uid="{00000000-0005-0000-0000-0000F0590000}"/>
    <cellStyle name="Separador de milhares 17 14 2 4" xfId="10760" xr:uid="{00000000-0005-0000-0000-0000F1590000}"/>
    <cellStyle name="Separador de milhares 17 14 3" xfId="3014" xr:uid="{00000000-0005-0000-0000-0000F2590000}"/>
    <cellStyle name="Separador de milhares 17 14 3 2" xfId="6287" xr:uid="{00000000-0005-0000-0000-0000F3590000}"/>
    <cellStyle name="Separador de milhares 17 14 3 3" xfId="6286" xr:uid="{00000000-0005-0000-0000-0000F4590000}"/>
    <cellStyle name="Separador de milhares 17 14 3 4" xfId="10761" xr:uid="{00000000-0005-0000-0000-0000F5590000}"/>
    <cellStyle name="Separador de milhares 17 14 4" xfId="6288" xr:uid="{00000000-0005-0000-0000-0000F6590000}"/>
    <cellStyle name="Separador de milhares 17 14 5" xfId="6283" xr:uid="{00000000-0005-0000-0000-0000F7590000}"/>
    <cellStyle name="Separador de milhares 17 14 6" xfId="10759" xr:uid="{00000000-0005-0000-0000-0000F8590000}"/>
    <cellStyle name="Separador de milhares 17 14 7" xfId="24212" xr:uid="{00000000-0005-0000-0000-0000F9590000}"/>
    <cellStyle name="Separador de milhares 17 15" xfId="3015" xr:uid="{00000000-0005-0000-0000-0000FA590000}"/>
    <cellStyle name="Separador de milhares 17 15 2" xfId="3016" xr:uid="{00000000-0005-0000-0000-0000FB590000}"/>
    <cellStyle name="Separador de milhares 17 15 2 2" xfId="6291" xr:uid="{00000000-0005-0000-0000-0000FC590000}"/>
    <cellStyle name="Separador de milhares 17 15 2 3" xfId="6290" xr:uid="{00000000-0005-0000-0000-0000FD590000}"/>
    <cellStyle name="Separador de milhares 17 15 2 4" xfId="10763" xr:uid="{00000000-0005-0000-0000-0000FE590000}"/>
    <cellStyle name="Separador de milhares 17 15 3" xfId="3017" xr:uid="{00000000-0005-0000-0000-0000FF590000}"/>
    <cellStyle name="Separador de milhares 17 15 3 2" xfId="6293" xr:uid="{00000000-0005-0000-0000-0000005A0000}"/>
    <cellStyle name="Separador de milhares 17 15 3 3" xfId="6292" xr:uid="{00000000-0005-0000-0000-0000015A0000}"/>
    <cellStyle name="Separador de milhares 17 15 3 4" xfId="10764" xr:uid="{00000000-0005-0000-0000-0000025A0000}"/>
    <cellStyle name="Separador de milhares 17 15 4" xfId="6294" xr:uid="{00000000-0005-0000-0000-0000035A0000}"/>
    <cellStyle name="Separador de milhares 17 15 5" xfId="6289" xr:uid="{00000000-0005-0000-0000-0000045A0000}"/>
    <cellStyle name="Separador de milhares 17 15 6" xfId="10762" xr:uid="{00000000-0005-0000-0000-0000055A0000}"/>
    <cellStyle name="Separador de milhares 17 15 7" xfId="24213" xr:uid="{00000000-0005-0000-0000-0000065A0000}"/>
    <cellStyle name="Separador de milhares 17 16" xfId="3018" xr:uid="{00000000-0005-0000-0000-0000075A0000}"/>
    <cellStyle name="Separador de milhares 17 16 2" xfId="3019" xr:uid="{00000000-0005-0000-0000-0000085A0000}"/>
    <cellStyle name="Separador de milhares 17 16 2 2" xfId="6297" xr:uid="{00000000-0005-0000-0000-0000095A0000}"/>
    <cellStyle name="Separador de milhares 17 16 2 3" xfId="6296" xr:uid="{00000000-0005-0000-0000-00000A5A0000}"/>
    <cellStyle name="Separador de milhares 17 16 2 4" xfId="10766" xr:uid="{00000000-0005-0000-0000-00000B5A0000}"/>
    <cellStyle name="Separador de milhares 17 16 3" xfId="3020" xr:uid="{00000000-0005-0000-0000-00000C5A0000}"/>
    <cellStyle name="Separador de milhares 17 16 3 2" xfId="6299" xr:uid="{00000000-0005-0000-0000-00000D5A0000}"/>
    <cellStyle name="Separador de milhares 17 16 3 3" xfId="6298" xr:uid="{00000000-0005-0000-0000-00000E5A0000}"/>
    <cellStyle name="Separador de milhares 17 16 3 4" xfId="10767" xr:uid="{00000000-0005-0000-0000-00000F5A0000}"/>
    <cellStyle name="Separador de milhares 17 16 4" xfId="6300" xr:uid="{00000000-0005-0000-0000-0000105A0000}"/>
    <cellStyle name="Separador de milhares 17 16 5" xfId="6295" xr:uid="{00000000-0005-0000-0000-0000115A0000}"/>
    <cellStyle name="Separador de milhares 17 16 6" xfId="10765" xr:uid="{00000000-0005-0000-0000-0000125A0000}"/>
    <cellStyle name="Separador de milhares 17 16 7" xfId="24214" xr:uid="{00000000-0005-0000-0000-0000135A0000}"/>
    <cellStyle name="Separador de milhares 17 2" xfId="3021" xr:uid="{00000000-0005-0000-0000-0000145A0000}"/>
    <cellStyle name="Separador de milhares 17 2 2" xfId="3022" xr:uid="{00000000-0005-0000-0000-0000155A0000}"/>
    <cellStyle name="Separador de milhares 17 2 2 2" xfId="6303" xr:uid="{00000000-0005-0000-0000-0000165A0000}"/>
    <cellStyle name="Separador de milhares 17 2 2 3" xfId="6302" xr:uid="{00000000-0005-0000-0000-0000175A0000}"/>
    <cellStyle name="Separador de milhares 17 2 2 4" xfId="10769" xr:uid="{00000000-0005-0000-0000-0000185A0000}"/>
    <cellStyle name="Separador de milhares 17 2 3" xfId="3023" xr:uid="{00000000-0005-0000-0000-0000195A0000}"/>
    <cellStyle name="Separador de milhares 17 2 3 2" xfId="6305" xr:uid="{00000000-0005-0000-0000-00001A5A0000}"/>
    <cellStyle name="Separador de milhares 17 2 3 3" xfId="6304" xr:uid="{00000000-0005-0000-0000-00001B5A0000}"/>
    <cellStyle name="Separador de milhares 17 2 3 4" xfId="10770" xr:uid="{00000000-0005-0000-0000-00001C5A0000}"/>
    <cellStyle name="Separador de milhares 17 2 4" xfId="6306" xr:uid="{00000000-0005-0000-0000-00001D5A0000}"/>
    <cellStyle name="Separador de milhares 17 2 5" xfId="6301" xr:uid="{00000000-0005-0000-0000-00001E5A0000}"/>
    <cellStyle name="Separador de milhares 17 2 6" xfId="10768" xr:uid="{00000000-0005-0000-0000-00001F5A0000}"/>
    <cellStyle name="Separador de milhares 17 2 7" xfId="24215" xr:uid="{00000000-0005-0000-0000-0000205A0000}"/>
    <cellStyle name="Separador de milhares 17 3" xfId="3024" xr:uid="{00000000-0005-0000-0000-0000215A0000}"/>
    <cellStyle name="Separador de milhares 17 3 2" xfId="3025" xr:uid="{00000000-0005-0000-0000-0000225A0000}"/>
    <cellStyle name="Separador de milhares 17 3 2 2" xfId="6309" xr:uid="{00000000-0005-0000-0000-0000235A0000}"/>
    <cellStyle name="Separador de milhares 17 3 2 3" xfId="6308" xr:uid="{00000000-0005-0000-0000-0000245A0000}"/>
    <cellStyle name="Separador de milhares 17 3 2 4" xfId="10772" xr:uid="{00000000-0005-0000-0000-0000255A0000}"/>
    <cellStyle name="Separador de milhares 17 3 3" xfId="3026" xr:uid="{00000000-0005-0000-0000-0000265A0000}"/>
    <cellStyle name="Separador de milhares 17 3 3 2" xfId="6311" xr:uid="{00000000-0005-0000-0000-0000275A0000}"/>
    <cellStyle name="Separador de milhares 17 3 3 3" xfId="6310" xr:uid="{00000000-0005-0000-0000-0000285A0000}"/>
    <cellStyle name="Separador de milhares 17 3 3 4" xfId="10773" xr:uid="{00000000-0005-0000-0000-0000295A0000}"/>
    <cellStyle name="Separador de milhares 17 3 4" xfId="6312" xr:uid="{00000000-0005-0000-0000-00002A5A0000}"/>
    <cellStyle name="Separador de milhares 17 3 5" xfId="6307" xr:uid="{00000000-0005-0000-0000-00002B5A0000}"/>
    <cellStyle name="Separador de milhares 17 3 6" xfId="10771" xr:uid="{00000000-0005-0000-0000-00002C5A0000}"/>
    <cellStyle name="Separador de milhares 17 3 7" xfId="24216" xr:uid="{00000000-0005-0000-0000-00002D5A0000}"/>
    <cellStyle name="Separador de milhares 17 4" xfId="3027" xr:uid="{00000000-0005-0000-0000-00002E5A0000}"/>
    <cellStyle name="Separador de milhares 17 4 2" xfId="3028" xr:uid="{00000000-0005-0000-0000-00002F5A0000}"/>
    <cellStyle name="Separador de milhares 17 4 2 2" xfId="6315" xr:uid="{00000000-0005-0000-0000-0000305A0000}"/>
    <cellStyle name="Separador de milhares 17 4 2 3" xfId="6314" xr:uid="{00000000-0005-0000-0000-0000315A0000}"/>
    <cellStyle name="Separador de milhares 17 4 2 4" xfId="10775" xr:uid="{00000000-0005-0000-0000-0000325A0000}"/>
    <cellStyle name="Separador de milhares 17 4 3" xfId="3029" xr:uid="{00000000-0005-0000-0000-0000335A0000}"/>
    <cellStyle name="Separador de milhares 17 4 3 2" xfId="6317" xr:uid="{00000000-0005-0000-0000-0000345A0000}"/>
    <cellStyle name="Separador de milhares 17 4 3 3" xfId="6316" xr:uid="{00000000-0005-0000-0000-0000355A0000}"/>
    <cellStyle name="Separador de milhares 17 4 3 4" xfId="10776" xr:uid="{00000000-0005-0000-0000-0000365A0000}"/>
    <cellStyle name="Separador de milhares 17 4 4" xfId="6318" xr:uid="{00000000-0005-0000-0000-0000375A0000}"/>
    <cellStyle name="Separador de milhares 17 4 5" xfId="6313" xr:uid="{00000000-0005-0000-0000-0000385A0000}"/>
    <cellStyle name="Separador de milhares 17 4 6" xfId="10774" xr:uid="{00000000-0005-0000-0000-0000395A0000}"/>
    <cellStyle name="Separador de milhares 17 4 7" xfId="24217" xr:uid="{00000000-0005-0000-0000-00003A5A0000}"/>
    <cellStyle name="Separador de milhares 17 5" xfId="3030" xr:uid="{00000000-0005-0000-0000-00003B5A0000}"/>
    <cellStyle name="Separador de milhares 17 5 2" xfId="3031" xr:uid="{00000000-0005-0000-0000-00003C5A0000}"/>
    <cellStyle name="Separador de milhares 17 5 2 2" xfId="6321" xr:uid="{00000000-0005-0000-0000-00003D5A0000}"/>
    <cellStyle name="Separador de milhares 17 5 2 3" xfId="6320" xr:uid="{00000000-0005-0000-0000-00003E5A0000}"/>
    <cellStyle name="Separador de milhares 17 5 2 4" xfId="10778" xr:uid="{00000000-0005-0000-0000-00003F5A0000}"/>
    <cellStyle name="Separador de milhares 17 5 3" xfId="3032" xr:uid="{00000000-0005-0000-0000-0000405A0000}"/>
    <cellStyle name="Separador de milhares 17 5 3 2" xfId="6323" xr:uid="{00000000-0005-0000-0000-0000415A0000}"/>
    <cellStyle name="Separador de milhares 17 5 3 3" xfId="6322" xr:uid="{00000000-0005-0000-0000-0000425A0000}"/>
    <cellStyle name="Separador de milhares 17 5 3 4" xfId="10779" xr:uid="{00000000-0005-0000-0000-0000435A0000}"/>
    <cellStyle name="Separador de milhares 17 5 4" xfId="6324" xr:uid="{00000000-0005-0000-0000-0000445A0000}"/>
    <cellStyle name="Separador de milhares 17 5 5" xfId="6319" xr:uid="{00000000-0005-0000-0000-0000455A0000}"/>
    <cellStyle name="Separador de milhares 17 5 6" xfId="10777" xr:uid="{00000000-0005-0000-0000-0000465A0000}"/>
    <cellStyle name="Separador de milhares 17 5 7" xfId="24218" xr:uid="{00000000-0005-0000-0000-0000475A0000}"/>
    <cellStyle name="Separador de milhares 17 6" xfId="3033" xr:uid="{00000000-0005-0000-0000-0000485A0000}"/>
    <cellStyle name="Separador de milhares 17 6 2" xfId="3034" xr:uid="{00000000-0005-0000-0000-0000495A0000}"/>
    <cellStyle name="Separador de milhares 17 6 2 2" xfId="6327" xr:uid="{00000000-0005-0000-0000-00004A5A0000}"/>
    <cellStyle name="Separador de milhares 17 6 2 3" xfId="6326" xr:uid="{00000000-0005-0000-0000-00004B5A0000}"/>
    <cellStyle name="Separador de milhares 17 6 2 4" xfId="10781" xr:uid="{00000000-0005-0000-0000-00004C5A0000}"/>
    <cellStyle name="Separador de milhares 17 6 3" xfId="3035" xr:uid="{00000000-0005-0000-0000-00004D5A0000}"/>
    <cellStyle name="Separador de milhares 17 6 3 2" xfId="6329" xr:uid="{00000000-0005-0000-0000-00004E5A0000}"/>
    <cellStyle name="Separador de milhares 17 6 3 3" xfId="6328" xr:uid="{00000000-0005-0000-0000-00004F5A0000}"/>
    <cellStyle name="Separador de milhares 17 6 3 4" xfId="10782" xr:uid="{00000000-0005-0000-0000-0000505A0000}"/>
    <cellStyle name="Separador de milhares 17 6 4" xfId="6330" xr:uid="{00000000-0005-0000-0000-0000515A0000}"/>
    <cellStyle name="Separador de milhares 17 6 5" xfId="6325" xr:uid="{00000000-0005-0000-0000-0000525A0000}"/>
    <cellStyle name="Separador de milhares 17 6 6" xfId="10780" xr:uid="{00000000-0005-0000-0000-0000535A0000}"/>
    <cellStyle name="Separador de milhares 17 6 7" xfId="24219" xr:uid="{00000000-0005-0000-0000-0000545A0000}"/>
    <cellStyle name="Separador de milhares 17 7" xfId="3036" xr:uid="{00000000-0005-0000-0000-0000555A0000}"/>
    <cellStyle name="Separador de milhares 17 7 2" xfId="3037" xr:uid="{00000000-0005-0000-0000-0000565A0000}"/>
    <cellStyle name="Separador de milhares 17 7 2 2" xfId="6333" xr:uid="{00000000-0005-0000-0000-0000575A0000}"/>
    <cellStyle name="Separador de milhares 17 7 2 3" xfId="6332" xr:uid="{00000000-0005-0000-0000-0000585A0000}"/>
    <cellStyle name="Separador de milhares 17 7 2 4" xfId="10784" xr:uid="{00000000-0005-0000-0000-0000595A0000}"/>
    <cellStyle name="Separador de milhares 17 7 3" xfId="3038" xr:uid="{00000000-0005-0000-0000-00005A5A0000}"/>
    <cellStyle name="Separador de milhares 17 7 3 2" xfId="6335" xr:uid="{00000000-0005-0000-0000-00005B5A0000}"/>
    <cellStyle name="Separador de milhares 17 7 3 3" xfId="6334" xr:uid="{00000000-0005-0000-0000-00005C5A0000}"/>
    <cellStyle name="Separador de milhares 17 7 3 4" xfId="10785" xr:uid="{00000000-0005-0000-0000-00005D5A0000}"/>
    <cellStyle name="Separador de milhares 17 7 4" xfId="6336" xr:uid="{00000000-0005-0000-0000-00005E5A0000}"/>
    <cellStyle name="Separador de milhares 17 7 5" xfId="6331" xr:uid="{00000000-0005-0000-0000-00005F5A0000}"/>
    <cellStyle name="Separador de milhares 17 7 6" xfId="10783" xr:uid="{00000000-0005-0000-0000-0000605A0000}"/>
    <cellStyle name="Separador de milhares 17 7 7" xfId="24220" xr:uid="{00000000-0005-0000-0000-0000615A0000}"/>
    <cellStyle name="Separador de milhares 17 8" xfId="3039" xr:uid="{00000000-0005-0000-0000-0000625A0000}"/>
    <cellStyle name="Separador de milhares 17 8 2" xfId="3040" xr:uid="{00000000-0005-0000-0000-0000635A0000}"/>
    <cellStyle name="Separador de milhares 17 8 2 2" xfId="6339" xr:uid="{00000000-0005-0000-0000-0000645A0000}"/>
    <cellStyle name="Separador de milhares 17 8 2 3" xfId="6338" xr:uid="{00000000-0005-0000-0000-0000655A0000}"/>
    <cellStyle name="Separador de milhares 17 8 2 4" xfId="10787" xr:uid="{00000000-0005-0000-0000-0000665A0000}"/>
    <cellStyle name="Separador de milhares 17 8 3" xfId="3041" xr:uid="{00000000-0005-0000-0000-0000675A0000}"/>
    <cellStyle name="Separador de milhares 17 8 3 2" xfId="6341" xr:uid="{00000000-0005-0000-0000-0000685A0000}"/>
    <cellStyle name="Separador de milhares 17 8 3 3" xfId="6340" xr:uid="{00000000-0005-0000-0000-0000695A0000}"/>
    <cellStyle name="Separador de milhares 17 8 3 4" xfId="10788" xr:uid="{00000000-0005-0000-0000-00006A5A0000}"/>
    <cellStyle name="Separador de milhares 17 8 4" xfId="6342" xr:uid="{00000000-0005-0000-0000-00006B5A0000}"/>
    <cellStyle name="Separador de milhares 17 8 5" xfId="6337" xr:uid="{00000000-0005-0000-0000-00006C5A0000}"/>
    <cellStyle name="Separador de milhares 17 8 6" xfId="10786" xr:uid="{00000000-0005-0000-0000-00006D5A0000}"/>
    <cellStyle name="Separador de milhares 17 8 7" xfId="24221" xr:uid="{00000000-0005-0000-0000-00006E5A0000}"/>
    <cellStyle name="Separador de milhares 17 9" xfId="3042" xr:uid="{00000000-0005-0000-0000-00006F5A0000}"/>
    <cellStyle name="Separador de milhares 17 9 2" xfId="3043" xr:uid="{00000000-0005-0000-0000-0000705A0000}"/>
    <cellStyle name="Separador de milhares 17 9 2 2" xfId="6345" xr:uid="{00000000-0005-0000-0000-0000715A0000}"/>
    <cellStyle name="Separador de milhares 17 9 2 3" xfId="6344" xr:uid="{00000000-0005-0000-0000-0000725A0000}"/>
    <cellStyle name="Separador de milhares 17 9 2 4" xfId="10790" xr:uid="{00000000-0005-0000-0000-0000735A0000}"/>
    <cellStyle name="Separador de milhares 17 9 3" xfId="3044" xr:uid="{00000000-0005-0000-0000-0000745A0000}"/>
    <cellStyle name="Separador de milhares 17 9 3 2" xfId="6347" xr:uid="{00000000-0005-0000-0000-0000755A0000}"/>
    <cellStyle name="Separador de milhares 17 9 3 3" xfId="6346" xr:uid="{00000000-0005-0000-0000-0000765A0000}"/>
    <cellStyle name="Separador de milhares 17 9 3 4" xfId="10791" xr:uid="{00000000-0005-0000-0000-0000775A0000}"/>
    <cellStyle name="Separador de milhares 17 9 4" xfId="6348" xr:uid="{00000000-0005-0000-0000-0000785A0000}"/>
    <cellStyle name="Separador de milhares 17 9 5" xfId="6343" xr:uid="{00000000-0005-0000-0000-0000795A0000}"/>
    <cellStyle name="Separador de milhares 17 9 6" xfId="10789" xr:uid="{00000000-0005-0000-0000-00007A5A0000}"/>
    <cellStyle name="Separador de milhares 17 9 7" xfId="24222" xr:uid="{00000000-0005-0000-0000-00007B5A0000}"/>
    <cellStyle name="Separador de milhares 18 10" xfId="3045" xr:uid="{00000000-0005-0000-0000-00007C5A0000}"/>
    <cellStyle name="Separador de milhares 18 10 2" xfId="3046" xr:uid="{00000000-0005-0000-0000-00007D5A0000}"/>
    <cellStyle name="Separador de milhares 18 10 2 2" xfId="6351" xr:uid="{00000000-0005-0000-0000-00007E5A0000}"/>
    <cellStyle name="Separador de milhares 18 10 2 3" xfId="6350" xr:uid="{00000000-0005-0000-0000-00007F5A0000}"/>
    <cellStyle name="Separador de milhares 18 10 2 4" xfId="10793" xr:uid="{00000000-0005-0000-0000-0000805A0000}"/>
    <cellStyle name="Separador de milhares 18 10 3" xfId="3047" xr:uid="{00000000-0005-0000-0000-0000815A0000}"/>
    <cellStyle name="Separador de milhares 18 10 3 2" xfId="6353" xr:uid="{00000000-0005-0000-0000-0000825A0000}"/>
    <cellStyle name="Separador de milhares 18 10 3 3" xfId="6352" xr:uid="{00000000-0005-0000-0000-0000835A0000}"/>
    <cellStyle name="Separador de milhares 18 10 3 4" xfId="10794" xr:uid="{00000000-0005-0000-0000-0000845A0000}"/>
    <cellStyle name="Separador de milhares 18 10 4" xfId="6354" xr:uid="{00000000-0005-0000-0000-0000855A0000}"/>
    <cellStyle name="Separador de milhares 18 10 5" xfId="6349" xr:uid="{00000000-0005-0000-0000-0000865A0000}"/>
    <cellStyle name="Separador de milhares 18 10 6" xfId="10792" xr:uid="{00000000-0005-0000-0000-0000875A0000}"/>
    <cellStyle name="Separador de milhares 18 10 7" xfId="24223" xr:uid="{00000000-0005-0000-0000-0000885A0000}"/>
    <cellStyle name="Separador de milhares 18 11" xfId="3048" xr:uid="{00000000-0005-0000-0000-0000895A0000}"/>
    <cellStyle name="Separador de milhares 18 11 2" xfId="3049" xr:uid="{00000000-0005-0000-0000-00008A5A0000}"/>
    <cellStyle name="Separador de milhares 18 11 2 2" xfId="6357" xr:uid="{00000000-0005-0000-0000-00008B5A0000}"/>
    <cellStyle name="Separador de milhares 18 11 2 3" xfId="6356" xr:uid="{00000000-0005-0000-0000-00008C5A0000}"/>
    <cellStyle name="Separador de milhares 18 11 2 4" xfId="10796" xr:uid="{00000000-0005-0000-0000-00008D5A0000}"/>
    <cellStyle name="Separador de milhares 18 11 3" xfId="3050" xr:uid="{00000000-0005-0000-0000-00008E5A0000}"/>
    <cellStyle name="Separador de milhares 18 11 3 2" xfId="6359" xr:uid="{00000000-0005-0000-0000-00008F5A0000}"/>
    <cellStyle name="Separador de milhares 18 11 3 3" xfId="6358" xr:uid="{00000000-0005-0000-0000-0000905A0000}"/>
    <cellStyle name="Separador de milhares 18 11 3 4" xfId="10797" xr:uid="{00000000-0005-0000-0000-0000915A0000}"/>
    <cellStyle name="Separador de milhares 18 11 4" xfId="6360" xr:uid="{00000000-0005-0000-0000-0000925A0000}"/>
    <cellStyle name="Separador de milhares 18 11 5" xfId="6355" xr:uid="{00000000-0005-0000-0000-0000935A0000}"/>
    <cellStyle name="Separador de milhares 18 11 6" xfId="10795" xr:uid="{00000000-0005-0000-0000-0000945A0000}"/>
    <cellStyle name="Separador de milhares 18 11 7" xfId="24224" xr:uid="{00000000-0005-0000-0000-0000955A0000}"/>
    <cellStyle name="Separador de milhares 18 12" xfId="3051" xr:uid="{00000000-0005-0000-0000-0000965A0000}"/>
    <cellStyle name="Separador de milhares 18 12 2" xfId="3052" xr:uid="{00000000-0005-0000-0000-0000975A0000}"/>
    <cellStyle name="Separador de milhares 18 12 2 2" xfId="6363" xr:uid="{00000000-0005-0000-0000-0000985A0000}"/>
    <cellStyle name="Separador de milhares 18 12 2 3" xfId="6362" xr:uid="{00000000-0005-0000-0000-0000995A0000}"/>
    <cellStyle name="Separador de milhares 18 12 2 4" xfId="10799" xr:uid="{00000000-0005-0000-0000-00009A5A0000}"/>
    <cellStyle name="Separador de milhares 18 12 3" xfId="3053" xr:uid="{00000000-0005-0000-0000-00009B5A0000}"/>
    <cellStyle name="Separador de milhares 18 12 3 2" xfId="6365" xr:uid="{00000000-0005-0000-0000-00009C5A0000}"/>
    <cellStyle name="Separador de milhares 18 12 3 3" xfId="6364" xr:uid="{00000000-0005-0000-0000-00009D5A0000}"/>
    <cellStyle name="Separador de milhares 18 12 3 4" xfId="10800" xr:uid="{00000000-0005-0000-0000-00009E5A0000}"/>
    <cellStyle name="Separador de milhares 18 12 4" xfId="6366" xr:uid="{00000000-0005-0000-0000-00009F5A0000}"/>
    <cellStyle name="Separador de milhares 18 12 5" xfId="6361" xr:uid="{00000000-0005-0000-0000-0000A05A0000}"/>
    <cellStyle name="Separador de milhares 18 12 6" xfId="10798" xr:uid="{00000000-0005-0000-0000-0000A15A0000}"/>
    <cellStyle name="Separador de milhares 18 12 7" xfId="24225" xr:uid="{00000000-0005-0000-0000-0000A25A0000}"/>
    <cellStyle name="Separador de milhares 18 13" xfId="3054" xr:uid="{00000000-0005-0000-0000-0000A35A0000}"/>
    <cellStyle name="Separador de milhares 18 13 2" xfId="3055" xr:uid="{00000000-0005-0000-0000-0000A45A0000}"/>
    <cellStyle name="Separador de milhares 18 13 2 2" xfId="6369" xr:uid="{00000000-0005-0000-0000-0000A55A0000}"/>
    <cellStyle name="Separador de milhares 18 13 2 3" xfId="6368" xr:uid="{00000000-0005-0000-0000-0000A65A0000}"/>
    <cellStyle name="Separador de milhares 18 13 2 4" xfId="10802" xr:uid="{00000000-0005-0000-0000-0000A75A0000}"/>
    <cellStyle name="Separador de milhares 18 13 3" xfId="3056" xr:uid="{00000000-0005-0000-0000-0000A85A0000}"/>
    <cellStyle name="Separador de milhares 18 13 3 2" xfId="6371" xr:uid="{00000000-0005-0000-0000-0000A95A0000}"/>
    <cellStyle name="Separador de milhares 18 13 3 3" xfId="6370" xr:uid="{00000000-0005-0000-0000-0000AA5A0000}"/>
    <cellStyle name="Separador de milhares 18 13 3 4" xfId="10803" xr:uid="{00000000-0005-0000-0000-0000AB5A0000}"/>
    <cellStyle name="Separador de milhares 18 13 4" xfId="6372" xr:uid="{00000000-0005-0000-0000-0000AC5A0000}"/>
    <cellStyle name="Separador de milhares 18 13 5" xfId="6367" xr:uid="{00000000-0005-0000-0000-0000AD5A0000}"/>
    <cellStyle name="Separador de milhares 18 13 6" xfId="10801" xr:uid="{00000000-0005-0000-0000-0000AE5A0000}"/>
    <cellStyle name="Separador de milhares 18 13 7" xfId="24226" xr:uid="{00000000-0005-0000-0000-0000AF5A0000}"/>
    <cellStyle name="Separador de milhares 18 14" xfId="3057" xr:uid="{00000000-0005-0000-0000-0000B05A0000}"/>
    <cellStyle name="Separador de milhares 18 14 2" xfId="3058" xr:uid="{00000000-0005-0000-0000-0000B15A0000}"/>
    <cellStyle name="Separador de milhares 18 14 2 2" xfId="6375" xr:uid="{00000000-0005-0000-0000-0000B25A0000}"/>
    <cellStyle name="Separador de milhares 18 14 2 3" xfId="6374" xr:uid="{00000000-0005-0000-0000-0000B35A0000}"/>
    <cellStyle name="Separador de milhares 18 14 2 4" xfId="10805" xr:uid="{00000000-0005-0000-0000-0000B45A0000}"/>
    <cellStyle name="Separador de milhares 18 14 3" xfId="3059" xr:uid="{00000000-0005-0000-0000-0000B55A0000}"/>
    <cellStyle name="Separador de milhares 18 14 3 2" xfId="6377" xr:uid="{00000000-0005-0000-0000-0000B65A0000}"/>
    <cellStyle name="Separador de milhares 18 14 3 3" xfId="6376" xr:uid="{00000000-0005-0000-0000-0000B75A0000}"/>
    <cellStyle name="Separador de milhares 18 14 3 4" xfId="10806" xr:uid="{00000000-0005-0000-0000-0000B85A0000}"/>
    <cellStyle name="Separador de milhares 18 14 4" xfId="6378" xr:uid="{00000000-0005-0000-0000-0000B95A0000}"/>
    <cellStyle name="Separador de milhares 18 14 5" xfId="6373" xr:uid="{00000000-0005-0000-0000-0000BA5A0000}"/>
    <cellStyle name="Separador de milhares 18 14 6" xfId="10804" xr:uid="{00000000-0005-0000-0000-0000BB5A0000}"/>
    <cellStyle name="Separador de milhares 18 14 7" xfId="24227" xr:uid="{00000000-0005-0000-0000-0000BC5A0000}"/>
    <cellStyle name="Separador de milhares 18 15" xfId="3060" xr:uid="{00000000-0005-0000-0000-0000BD5A0000}"/>
    <cellStyle name="Separador de milhares 18 15 2" xfId="3061" xr:uid="{00000000-0005-0000-0000-0000BE5A0000}"/>
    <cellStyle name="Separador de milhares 18 15 2 2" xfId="6381" xr:uid="{00000000-0005-0000-0000-0000BF5A0000}"/>
    <cellStyle name="Separador de milhares 18 15 2 3" xfId="6380" xr:uid="{00000000-0005-0000-0000-0000C05A0000}"/>
    <cellStyle name="Separador de milhares 18 15 2 4" xfId="10808" xr:uid="{00000000-0005-0000-0000-0000C15A0000}"/>
    <cellStyle name="Separador de milhares 18 15 3" xfId="3062" xr:uid="{00000000-0005-0000-0000-0000C25A0000}"/>
    <cellStyle name="Separador de milhares 18 15 3 2" xfId="6383" xr:uid="{00000000-0005-0000-0000-0000C35A0000}"/>
    <cellStyle name="Separador de milhares 18 15 3 3" xfId="6382" xr:uid="{00000000-0005-0000-0000-0000C45A0000}"/>
    <cellStyle name="Separador de milhares 18 15 3 4" xfId="10809" xr:uid="{00000000-0005-0000-0000-0000C55A0000}"/>
    <cellStyle name="Separador de milhares 18 15 4" xfId="6384" xr:uid="{00000000-0005-0000-0000-0000C65A0000}"/>
    <cellStyle name="Separador de milhares 18 15 5" xfId="6379" xr:uid="{00000000-0005-0000-0000-0000C75A0000}"/>
    <cellStyle name="Separador de milhares 18 15 6" xfId="10807" xr:uid="{00000000-0005-0000-0000-0000C85A0000}"/>
    <cellStyle name="Separador de milhares 18 15 7" xfId="24228" xr:uid="{00000000-0005-0000-0000-0000C95A0000}"/>
    <cellStyle name="Separador de milhares 18 16" xfId="3063" xr:uid="{00000000-0005-0000-0000-0000CA5A0000}"/>
    <cellStyle name="Separador de milhares 18 16 2" xfId="3064" xr:uid="{00000000-0005-0000-0000-0000CB5A0000}"/>
    <cellStyle name="Separador de milhares 18 16 2 2" xfId="6387" xr:uid="{00000000-0005-0000-0000-0000CC5A0000}"/>
    <cellStyle name="Separador de milhares 18 16 2 3" xfId="6386" xr:uid="{00000000-0005-0000-0000-0000CD5A0000}"/>
    <cellStyle name="Separador de milhares 18 16 2 4" xfId="10811" xr:uid="{00000000-0005-0000-0000-0000CE5A0000}"/>
    <cellStyle name="Separador de milhares 18 16 3" xfId="3065" xr:uid="{00000000-0005-0000-0000-0000CF5A0000}"/>
    <cellStyle name="Separador de milhares 18 16 3 2" xfId="6389" xr:uid="{00000000-0005-0000-0000-0000D05A0000}"/>
    <cellStyle name="Separador de milhares 18 16 3 3" xfId="6388" xr:uid="{00000000-0005-0000-0000-0000D15A0000}"/>
    <cellStyle name="Separador de milhares 18 16 3 4" xfId="10812" xr:uid="{00000000-0005-0000-0000-0000D25A0000}"/>
    <cellStyle name="Separador de milhares 18 16 4" xfId="6390" xr:uid="{00000000-0005-0000-0000-0000D35A0000}"/>
    <cellStyle name="Separador de milhares 18 16 5" xfId="6385" xr:uid="{00000000-0005-0000-0000-0000D45A0000}"/>
    <cellStyle name="Separador de milhares 18 16 6" xfId="10810" xr:uid="{00000000-0005-0000-0000-0000D55A0000}"/>
    <cellStyle name="Separador de milhares 18 16 7" xfId="24229" xr:uid="{00000000-0005-0000-0000-0000D65A0000}"/>
    <cellStyle name="Separador de milhares 18 2" xfId="3066" xr:uid="{00000000-0005-0000-0000-0000D75A0000}"/>
    <cellStyle name="Separador de milhares 18 2 2" xfId="3067" xr:uid="{00000000-0005-0000-0000-0000D85A0000}"/>
    <cellStyle name="Separador de milhares 18 2 2 2" xfId="6393" xr:uid="{00000000-0005-0000-0000-0000D95A0000}"/>
    <cellStyle name="Separador de milhares 18 2 2 3" xfId="6392" xr:uid="{00000000-0005-0000-0000-0000DA5A0000}"/>
    <cellStyle name="Separador de milhares 18 2 2 4" xfId="10814" xr:uid="{00000000-0005-0000-0000-0000DB5A0000}"/>
    <cellStyle name="Separador de milhares 18 2 3" xfId="3068" xr:uid="{00000000-0005-0000-0000-0000DC5A0000}"/>
    <cellStyle name="Separador de milhares 18 2 3 2" xfId="6395" xr:uid="{00000000-0005-0000-0000-0000DD5A0000}"/>
    <cellStyle name="Separador de milhares 18 2 3 3" xfId="6394" xr:uid="{00000000-0005-0000-0000-0000DE5A0000}"/>
    <cellStyle name="Separador de milhares 18 2 3 4" xfId="10815" xr:uid="{00000000-0005-0000-0000-0000DF5A0000}"/>
    <cellStyle name="Separador de milhares 18 2 4" xfId="6396" xr:uid="{00000000-0005-0000-0000-0000E05A0000}"/>
    <cellStyle name="Separador de milhares 18 2 5" xfId="6391" xr:uid="{00000000-0005-0000-0000-0000E15A0000}"/>
    <cellStyle name="Separador de milhares 18 2 6" xfId="10813" xr:uid="{00000000-0005-0000-0000-0000E25A0000}"/>
    <cellStyle name="Separador de milhares 18 2 7" xfId="24230" xr:uid="{00000000-0005-0000-0000-0000E35A0000}"/>
    <cellStyle name="Separador de milhares 18 3" xfId="3069" xr:uid="{00000000-0005-0000-0000-0000E45A0000}"/>
    <cellStyle name="Separador de milhares 18 3 2" xfId="3070" xr:uid="{00000000-0005-0000-0000-0000E55A0000}"/>
    <cellStyle name="Separador de milhares 18 3 2 2" xfId="6399" xr:uid="{00000000-0005-0000-0000-0000E65A0000}"/>
    <cellStyle name="Separador de milhares 18 3 2 3" xfId="6398" xr:uid="{00000000-0005-0000-0000-0000E75A0000}"/>
    <cellStyle name="Separador de milhares 18 3 2 4" xfId="10817" xr:uid="{00000000-0005-0000-0000-0000E85A0000}"/>
    <cellStyle name="Separador de milhares 18 3 3" xfId="3071" xr:uid="{00000000-0005-0000-0000-0000E95A0000}"/>
    <cellStyle name="Separador de milhares 18 3 3 2" xfId="6401" xr:uid="{00000000-0005-0000-0000-0000EA5A0000}"/>
    <cellStyle name="Separador de milhares 18 3 3 3" xfId="6400" xr:uid="{00000000-0005-0000-0000-0000EB5A0000}"/>
    <cellStyle name="Separador de milhares 18 3 3 4" xfId="10818" xr:uid="{00000000-0005-0000-0000-0000EC5A0000}"/>
    <cellStyle name="Separador de milhares 18 3 4" xfId="6402" xr:uid="{00000000-0005-0000-0000-0000ED5A0000}"/>
    <cellStyle name="Separador de milhares 18 3 5" xfId="6397" xr:uid="{00000000-0005-0000-0000-0000EE5A0000}"/>
    <cellStyle name="Separador de milhares 18 3 6" xfId="10816" xr:uid="{00000000-0005-0000-0000-0000EF5A0000}"/>
    <cellStyle name="Separador de milhares 18 3 7" xfId="24231" xr:uid="{00000000-0005-0000-0000-0000F05A0000}"/>
    <cellStyle name="Separador de milhares 18 4" xfId="3072" xr:uid="{00000000-0005-0000-0000-0000F15A0000}"/>
    <cellStyle name="Separador de milhares 18 4 2" xfId="3073" xr:uid="{00000000-0005-0000-0000-0000F25A0000}"/>
    <cellStyle name="Separador de milhares 18 4 2 2" xfId="6405" xr:uid="{00000000-0005-0000-0000-0000F35A0000}"/>
    <cellStyle name="Separador de milhares 18 4 2 3" xfId="6404" xr:uid="{00000000-0005-0000-0000-0000F45A0000}"/>
    <cellStyle name="Separador de milhares 18 4 2 4" xfId="10820" xr:uid="{00000000-0005-0000-0000-0000F55A0000}"/>
    <cellStyle name="Separador de milhares 18 4 3" xfId="3074" xr:uid="{00000000-0005-0000-0000-0000F65A0000}"/>
    <cellStyle name="Separador de milhares 18 4 3 2" xfId="6407" xr:uid="{00000000-0005-0000-0000-0000F75A0000}"/>
    <cellStyle name="Separador de milhares 18 4 3 3" xfId="6406" xr:uid="{00000000-0005-0000-0000-0000F85A0000}"/>
    <cellStyle name="Separador de milhares 18 4 3 4" xfId="10821" xr:uid="{00000000-0005-0000-0000-0000F95A0000}"/>
    <cellStyle name="Separador de milhares 18 4 4" xfId="6408" xr:uid="{00000000-0005-0000-0000-0000FA5A0000}"/>
    <cellStyle name="Separador de milhares 18 4 5" xfId="6403" xr:uid="{00000000-0005-0000-0000-0000FB5A0000}"/>
    <cellStyle name="Separador de milhares 18 4 6" xfId="10819" xr:uid="{00000000-0005-0000-0000-0000FC5A0000}"/>
    <cellStyle name="Separador de milhares 18 4 7" xfId="24232" xr:uid="{00000000-0005-0000-0000-0000FD5A0000}"/>
    <cellStyle name="Separador de milhares 18 5" xfId="3075" xr:uid="{00000000-0005-0000-0000-0000FE5A0000}"/>
    <cellStyle name="Separador de milhares 18 5 2" xfId="3076" xr:uid="{00000000-0005-0000-0000-0000FF5A0000}"/>
    <cellStyle name="Separador de milhares 18 5 2 2" xfId="6411" xr:uid="{00000000-0005-0000-0000-0000005B0000}"/>
    <cellStyle name="Separador de milhares 18 5 2 3" xfId="6410" xr:uid="{00000000-0005-0000-0000-0000015B0000}"/>
    <cellStyle name="Separador de milhares 18 5 2 4" xfId="10823" xr:uid="{00000000-0005-0000-0000-0000025B0000}"/>
    <cellStyle name="Separador de milhares 18 5 3" xfId="3077" xr:uid="{00000000-0005-0000-0000-0000035B0000}"/>
    <cellStyle name="Separador de milhares 18 5 3 2" xfId="6413" xr:uid="{00000000-0005-0000-0000-0000045B0000}"/>
    <cellStyle name="Separador de milhares 18 5 3 3" xfId="6412" xr:uid="{00000000-0005-0000-0000-0000055B0000}"/>
    <cellStyle name="Separador de milhares 18 5 3 4" xfId="10824" xr:uid="{00000000-0005-0000-0000-0000065B0000}"/>
    <cellStyle name="Separador de milhares 18 5 4" xfId="6414" xr:uid="{00000000-0005-0000-0000-0000075B0000}"/>
    <cellStyle name="Separador de milhares 18 5 5" xfId="6409" xr:uid="{00000000-0005-0000-0000-0000085B0000}"/>
    <cellStyle name="Separador de milhares 18 5 6" xfId="10822" xr:uid="{00000000-0005-0000-0000-0000095B0000}"/>
    <cellStyle name="Separador de milhares 18 5 7" xfId="24233" xr:uid="{00000000-0005-0000-0000-00000A5B0000}"/>
    <cellStyle name="Separador de milhares 18 6" xfId="3078" xr:uid="{00000000-0005-0000-0000-00000B5B0000}"/>
    <cellStyle name="Separador de milhares 18 6 2" xfId="3079" xr:uid="{00000000-0005-0000-0000-00000C5B0000}"/>
    <cellStyle name="Separador de milhares 18 6 2 2" xfId="6417" xr:uid="{00000000-0005-0000-0000-00000D5B0000}"/>
    <cellStyle name="Separador de milhares 18 6 2 3" xfId="6416" xr:uid="{00000000-0005-0000-0000-00000E5B0000}"/>
    <cellStyle name="Separador de milhares 18 6 2 4" xfId="10826" xr:uid="{00000000-0005-0000-0000-00000F5B0000}"/>
    <cellStyle name="Separador de milhares 18 6 3" xfId="3080" xr:uid="{00000000-0005-0000-0000-0000105B0000}"/>
    <cellStyle name="Separador de milhares 18 6 3 2" xfId="6419" xr:uid="{00000000-0005-0000-0000-0000115B0000}"/>
    <cellStyle name="Separador de milhares 18 6 3 3" xfId="6418" xr:uid="{00000000-0005-0000-0000-0000125B0000}"/>
    <cellStyle name="Separador de milhares 18 6 3 4" xfId="10827" xr:uid="{00000000-0005-0000-0000-0000135B0000}"/>
    <cellStyle name="Separador de milhares 18 6 4" xfId="6420" xr:uid="{00000000-0005-0000-0000-0000145B0000}"/>
    <cellStyle name="Separador de milhares 18 6 5" xfId="6415" xr:uid="{00000000-0005-0000-0000-0000155B0000}"/>
    <cellStyle name="Separador de milhares 18 6 6" xfId="10825" xr:uid="{00000000-0005-0000-0000-0000165B0000}"/>
    <cellStyle name="Separador de milhares 18 6 7" xfId="24234" xr:uid="{00000000-0005-0000-0000-0000175B0000}"/>
    <cellStyle name="Separador de milhares 18 7" xfId="3081" xr:uid="{00000000-0005-0000-0000-0000185B0000}"/>
    <cellStyle name="Separador de milhares 18 7 2" xfId="3082" xr:uid="{00000000-0005-0000-0000-0000195B0000}"/>
    <cellStyle name="Separador de milhares 18 7 2 2" xfId="6423" xr:uid="{00000000-0005-0000-0000-00001A5B0000}"/>
    <cellStyle name="Separador de milhares 18 7 2 3" xfId="6422" xr:uid="{00000000-0005-0000-0000-00001B5B0000}"/>
    <cellStyle name="Separador de milhares 18 7 2 4" xfId="10829" xr:uid="{00000000-0005-0000-0000-00001C5B0000}"/>
    <cellStyle name="Separador de milhares 18 7 3" xfId="3083" xr:uid="{00000000-0005-0000-0000-00001D5B0000}"/>
    <cellStyle name="Separador de milhares 18 7 3 2" xfId="6425" xr:uid="{00000000-0005-0000-0000-00001E5B0000}"/>
    <cellStyle name="Separador de milhares 18 7 3 3" xfId="6424" xr:uid="{00000000-0005-0000-0000-00001F5B0000}"/>
    <cellStyle name="Separador de milhares 18 7 3 4" xfId="10830" xr:uid="{00000000-0005-0000-0000-0000205B0000}"/>
    <cellStyle name="Separador de milhares 18 7 4" xfId="6426" xr:uid="{00000000-0005-0000-0000-0000215B0000}"/>
    <cellStyle name="Separador de milhares 18 7 5" xfId="6421" xr:uid="{00000000-0005-0000-0000-0000225B0000}"/>
    <cellStyle name="Separador de milhares 18 7 6" xfId="10828" xr:uid="{00000000-0005-0000-0000-0000235B0000}"/>
    <cellStyle name="Separador de milhares 18 7 7" xfId="24235" xr:uid="{00000000-0005-0000-0000-0000245B0000}"/>
    <cellStyle name="Separador de milhares 18 8" xfId="3084" xr:uid="{00000000-0005-0000-0000-0000255B0000}"/>
    <cellStyle name="Separador de milhares 18 8 2" xfId="3085" xr:uid="{00000000-0005-0000-0000-0000265B0000}"/>
    <cellStyle name="Separador de milhares 18 8 2 2" xfId="6429" xr:uid="{00000000-0005-0000-0000-0000275B0000}"/>
    <cellStyle name="Separador de milhares 18 8 2 3" xfId="6428" xr:uid="{00000000-0005-0000-0000-0000285B0000}"/>
    <cellStyle name="Separador de milhares 18 8 2 4" xfId="10832" xr:uid="{00000000-0005-0000-0000-0000295B0000}"/>
    <cellStyle name="Separador de milhares 18 8 3" xfId="3086" xr:uid="{00000000-0005-0000-0000-00002A5B0000}"/>
    <cellStyle name="Separador de milhares 18 8 3 2" xfId="6431" xr:uid="{00000000-0005-0000-0000-00002B5B0000}"/>
    <cellStyle name="Separador de milhares 18 8 3 3" xfId="6430" xr:uid="{00000000-0005-0000-0000-00002C5B0000}"/>
    <cellStyle name="Separador de milhares 18 8 3 4" xfId="10833" xr:uid="{00000000-0005-0000-0000-00002D5B0000}"/>
    <cellStyle name="Separador de milhares 18 8 4" xfId="6432" xr:uid="{00000000-0005-0000-0000-00002E5B0000}"/>
    <cellStyle name="Separador de milhares 18 8 5" xfId="6427" xr:uid="{00000000-0005-0000-0000-00002F5B0000}"/>
    <cellStyle name="Separador de milhares 18 8 6" xfId="10831" xr:uid="{00000000-0005-0000-0000-0000305B0000}"/>
    <cellStyle name="Separador de milhares 18 8 7" xfId="24236" xr:uid="{00000000-0005-0000-0000-0000315B0000}"/>
    <cellStyle name="Separador de milhares 18 9" xfId="3087" xr:uid="{00000000-0005-0000-0000-0000325B0000}"/>
    <cellStyle name="Separador de milhares 18 9 2" xfId="3088" xr:uid="{00000000-0005-0000-0000-0000335B0000}"/>
    <cellStyle name="Separador de milhares 18 9 2 2" xfId="6435" xr:uid="{00000000-0005-0000-0000-0000345B0000}"/>
    <cellStyle name="Separador de milhares 18 9 2 3" xfId="6434" xr:uid="{00000000-0005-0000-0000-0000355B0000}"/>
    <cellStyle name="Separador de milhares 18 9 2 4" xfId="10835" xr:uid="{00000000-0005-0000-0000-0000365B0000}"/>
    <cellStyle name="Separador de milhares 18 9 3" xfId="3089" xr:uid="{00000000-0005-0000-0000-0000375B0000}"/>
    <cellStyle name="Separador de milhares 18 9 3 2" xfId="6437" xr:uid="{00000000-0005-0000-0000-0000385B0000}"/>
    <cellStyle name="Separador de milhares 18 9 3 3" xfId="6436" xr:uid="{00000000-0005-0000-0000-0000395B0000}"/>
    <cellStyle name="Separador de milhares 18 9 3 4" xfId="10836" xr:uid="{00000000-0005-0000-0000-00003A5B0000}"/>
    <cellStyle name="Separador de milhares 18 9 4" xfId="6438" xr:uid="{00000000-0005-0000-0000-00003B5B0000}"/>
    <cellStyle name="Separador de milhares 18 9 5" xfId="6433" xr:uid="{00000000-0005-0000-0000-00003C5B0000}"/>
    <cellStyle name="Separador de milhares 18 9 6" xfId="10834" xr:uid="{00000000-0005-0000-0000-00003D5B0000}"/>
    <cellStyle name="Separador de milhares 18 9 7" xfId="24237" xr:uid="{00000000-0005-0000-0000-00003E5B0000}"/>
    <cellStyle name="Separador de milhares 19 10" xfId="3090" xr:uid="{00000000-0005-0000-0000-00003F5B0000}"/>
    <cellStyle name="Separador de milhares 19 10 2" xfId="3091" xr:uid="{00000000-0005-0000-0000-0000405B0000}"/>
    <cellStyle name="Separador de milhares 19 10 2 2" xfId="6440" xr:uid="{00000000-0005-0000-0000-0000415B0000}"/>
    <cellStyle name="Separador de milhares 19 10 3" xfId="3092" xr:uid="{00000000-0005-0000-0000-0000425B0000}"/>
    <cellStyle name="Separador de milhares 19 10 3 2" xfId="6442" xr:uid="{00000000-0005-0000-0000-0000435B0000}"/>
    <cellStyle name="Separador de milhares 19 10 3 3" xfId="6441" xr:uid="{00000000-0005-0000-0000-0000445B0000}"/>
    <cellStyle name="Separador de milhares 19 10 3 4" xfId="10838" xr:uid="{00000000-0005-0000-0000-0000455B0000}"/>
    <cellStyle name="Separador de milhares 19 10 4" xfId="3093" xr:uid="{00000000-0005-0000-0000-0000465B0000}"/>
    <cellStyle name="Separador de milhares 19 10 4 2" xfId="6444" xr:uid="{00000000-0005-0000-0000-0000475B0000}"/>
    <cellStyle name="Separador de milhares 19 10 4 3" xfId="6443" xr:uid="{00000000-0005-0000-0000-0000485B0000}"/>
    <cellStyle name="Separador de milhares 19 10 4 4" xfId="10839" xr:uid="{00000000-0005-0000-0000-0000495B0000}"/>
    <cellStyle name="Separador de milhares 19 10 5" xfId="6445" xr:uid="{00000000-0005-0000-0000-00004A5B0000}"/>
    <cellStyle name="Separador de milhares 19 10 6" xfId="6439" xr:uid="{00000000-0005-0000-0000-00004B5B0000}"/>
    <cellStyle name="Separador de milhares 19 10 7" xfId="10837" xr:uid="{00000000-0005-0000-0000-00004C5B0000}"/>
    <cellStyle name="Separador de milhares 19 10 8" xfId="24238" xr:uid="{00000000-0005-0000-0000-00004D5B0000}"/>
    <cellStyle name="Separador de milhares 19 11" xfId="3094" xr:uid="{00000000-0005-0000-0000-00004E5B0000}"/>
    <cellStyle name="Separador de milhares 19 11 2" xfId="3095" xr:uid="{00000000-0005-0000-0000-00004F5B0000}"/>
    <cellStyle name="Separador de milhares 19 11 2 2" xfId="6447" xr:uid="{00000000-0005-0000-0000-0000505B0000}"/>
    <cellStyle name="Separador de milhares 19 11 3" xfId="3096" xr:uid="{00000000-0005-0000-0000-0000515B0000}"/>
    <cellStyle name="Separador de milhares 19 11 3 2" xfId="6449" xr:uid="{00000000-0005-0000-0000-0000525B0000}"/>
    <cellStyle name="Separador de milhares 19 11 3 3" xfId="6448" xr:uid="{00000000-0005-0000-0000-0000535B0000}"/>
    <cellStyle name="Separador de milhares 19 11 3 4" xfId="10841" xr:uid="{00000000-0005-0000-0000-0000545B0000}"/>
    <cellStyle name="Separador de milhares 19 11 4" xfId="3097" xr:uid="{00000000-0005-0000-0000-0000555B0000}"/>
    <cellStyle name="Separador de milhares 19 11 4 2" xfId="6451" xr:uid="{00000000-0005-0000-0000-0000565B0000}"/>
    <cellStyle name="Separador de milhares 19 11 4 3" xfId="6450" xr:uid="{00000000-0005-0000-0000-0000575B0000}"/>
    <cellStyle name="Separador de milhares 19 11 4 4" xfId="10842" xr:uid="{00000000-0005-0000-0000-0000585B0000}"/>
    <cellStyle name="Separador de milhares 19 11 5" xfId="6452" xr:uid="{00000000-0005-0000-0000-0000595B0000}"/>
    <cellStyle name="Separador de milhares 19 11 6" xfId="6446" xr:uid="{00000000-0005-0000-0000-00005A5B0000}"/>
    <cellStyle name="Separador de milhares 19 11 7" xfId="10840" xr:uid="{00000000-0005-0000-0000-00005B5B0000}"/>
    <cellStyle name="Separador de milhares 19 11 8" xfId="24239" xr:uid="{00000000-0005-0000-0000-00005C5B0000}"/>
    <cellStyle name="Separador de milhares 19 12" xfId="3098" xr:uid="{00000000-0005-0000-0000-00005D5B0000}"/>
    <cellStyle name="Separador de milhares 19 12 2" xfId="3099" xr:uid="{00000000-0005-0000-0000-00005E5B0000}"/>
    <cellStyle name="Separador de milhares 19 12 2 2" xfId="6454" xr:uid="{00000000-0005-0000-0000-00005F5B0000}"/>
    <cellStyle name="Separador de milhares 19 12 3" xfId="3100" xr:uid="{00000000-0005-0000-0000-0000605B0000}"/>
    <cellStyle name="Separador de milhares 19 12 3 2" xfId="6456" xr:uid="{00000000-0005-0000-0000-0000615B0000}"/>
    <cellStyle name="Separador de milhares 19 12 3 3" xfId="6455" xr:uid="{00000000-0005-0000-0000-0000625B0000}"/>
    <cellStyle name="Separador de milhares 19 12 3 4" xfId="10844" xr:uid="{00000000-0005-0000-0000-0000635B0000}"/>
    <cellStyle name="Separador de milhares 19 12 4" xfId="3101" xr:uid="{00000000-0005-0000-0000-0000645B0000}"/>
    <cellStyle name="Separador de milhares 19 12 4 2" xfId="6458" xr:uid="{00000000-0005-0000-0000-0000655B0000}"/>
    <cellStyle name="Separador de milhares 19 12 4 3" xfId="6457" xr:uid="{00000000-0005-0000-0000-0000665B0000}"/>
    <cellStyle name="Separador de milhares 19 12 4 4" xfId="10845" xr:uid="{00000000-0005-0000-0000-0000675B0000}"/>
    <cellStyle name="Separador de milhares 19 12 5" xfId="6459" xr:uid="{00000000-0005-0000-0000-0000685B0000}"/>
    <cellStyle name="Separador de milhares 19 12 6" xfId="6453" xr:uid="{00000000-0005-0000-0000-0000695B0000}"/>
    <cellStyle name="Separador de milhares 19 12 7" xfId="10843" xr:uid="{00000000-0005-0000-0000-00006A5B0000}"/>
    <cellStyle name="Separador de milhares 19 12 8" xfId="24240" xr:uid="{00000000-0005-0000-0000-00006B5B0000}"/>
    <cellStyle name="Separador de milhares 19 13" xfId="3102" xr:uid="{00000000-0005-0000-0000-00006C5B0000}"/>
    <cellStyle name="Separador de milhares 19 13 2" xfId="3103" xr:uid="{00000000-0005-0000-0000-00006D5B0000}"/>
    <cellStyle name="Separador de milhares 19 13 2 2" xfId="6462" xr:uid="{00000000-0005-0000-0000-00006E5B0000}"/>
    <cellStyle name="Separador de milhares 19 13 2 3" xfId="6461" xr:uid="{00000000-0005-0000-0000-00006F5B0000}"/>
    <cellStyle name="Separador de milhares 19 13 2 4" xfId="10847" xr:uid="{00000000-0005-0000-0000-0000705B0000}"/>
    <cellStyle name="Separador de milhares 19 13 3" xfId="3104" xr:uid="{00000000-0005-0000-0000-0000715B0000}"/>
    <cellStyle name="Separador de milhares 19 13 3 2" xfId="6464" xr:uid="{00000000-0005-0000-0000-0000725B0000}"/>
    <cellStyle name="Separador de milhares 19 13 3 3" xfId="6463" xr:uid="{00000000-0005-0000-0000-0000735B0000}"/>
    <cellStyle name="Separador de milhares 19 13 3 4" xfId="10848" xr:uid="{00000000-0005-0000-0000-0000745B0000}"/>
    <cellStyle name="Separador de milhares 19 13 4" xfId="6465" xr:uid="{00000000-0005-0000-0000-0000755B0000}"/>
    <cellStyle name="Separador de milhares 19 13 5" xfId="6460" xr:uid="{00000000-0005-0000-0000-0000765B0000}"/>
    <cellStyle name="Separador de milhares 19 13 6" xfId="10846" xr:uid="{00000000-0005-0000-0000-0000775B0000}"/>
    <cellStyle name="Separador de milhares 19 13 7" xfId="24241" xr:uid="{00000000-0005-0000-0000-0000785B0000}"/>
    <cellStyle name="Separador de milhares 19 14" xfId="3105" xr:uid="{00000000-0005-0000-0000-0000795B0000}"/>
    <cellStyle name="Separador de milhares 19 14 2" xfId="3106" xr:uid="{00000000-0005-0000-0000-00007A5B0000}"/>
    <cellStyle name="Separador de milhares 19 14 2 2" xfId="6468" xr:uid="{00000000-0005-0000-0000-00007B5B0000}"/>
    <cellStyle name="Separador de milhares 19 14 2 3" xfId="6467" xr:uid="{00000000-0005-0000-0000-00007C5B0000}"/>
    <cellStyle name="Separador de milhares 19 14 2 4" xfId="10850" xr:uid="{00000000-0005-0000-0000-00007D5B0000}"/>
    <cellStyle name="Separador de milhares 19 14 3" xfId="3107" xr:uid="{00000000-0005-0000-0000-00007E5B0000}"/>
    <cellStyle name="Separador de milhares 19 14 3 2" xfId="6470" xr:uid="{00000000-0005-0000-0000-00007F5B0000}"/>
    <cellStyle name="Separador de milhares 19 14 3 3" xfId="6469" xr:uid="{00000000-0005-0000-0000-0000805B0000}"/>
    <cellStyle name="Separador de milhares 19 14 3 4" xfId="10851" xr:uid="{00000000-0005-0000-0000-0000815B0000}"/>
    <cellStyle name="Separador de milhares 19 14 4" xfId="6471" xr:uid="{00000000-0005-0000-0000-0000825B0000}"/>
    <cellStyle name="Separador de milhares 19 14 5" xfId="6466" xr:uid="{00000000-0005-0000-0000-0000835B0000}"/>
    <cellStyle name="Separador de milhares 19 14 6" xfId="10849" xr:uid="{00000000-0005-0000-0000-0000845B0000}"/>
    <cellStyle name="Separador de milhares 19 14 7" xfId="24242" xr:uid="{00000000-0005-0000-0000-0000855B0000}"/>
    <cellStyle name="Separador de milhares 19 15" xfId="3108" xr:uid="{00000000-0005-0000-0000-0000865B0000}"/>
    <cellStyle name="Separador de milhares 19 15 2" xfId="3109" xr:uid="{00000000-0005-0000-0000-0000875B0000}"/>
    <cellStyle name="Separador de milhares 19 15 2 2" xfId="6474" xr:uid="{00000000-0005-0000-0000-0000885B0000}"/>
    <cellStyle name="Separador de milhares 19 15 2 3" xfId="6473" xr:uid="{00000000-0005-0000-0000-0000895B0000}"/>
    <cellStyle name="Separador de milhares 19 15 2 4" xfId="10853" xr:uid="{00000000-0005-0000-0000-00008A5B0000}"/>
    <cellStyle name="Separador de milhares 19 15 3" xfId="3110" xr:uid="{00000000-0005-0000-0000-00008B5B0000}"/>
    <cellStyle name="Separador de milhares 19 15 3 2" xfId="6476" xr:uid="{00000000-0005-0000-0000-00008C5B0000}"/>
    <cellStyle name="Separador de milhares 19 15 3 3" xfId="6475" xr:uid="{00000000-0005-0000-0000-00008D5B0000}"/>
    <cellStyle name="Separador de milhares 19 15 3 4" xfId="10854" xr:uid="{00000000-0005-0000-0000-00008E5B0000}"/>
    <cellStyle name="Separador de milhares 19 15 4" xfId="6477" xr:uid="{00000000-0005-0000-0000-00008F5B0000}"/>
    <cellStyle name="Separador de milhares 19 15 5" xfId="6472" xr:uid="{00000000-0005-0000-0000-0000905B0000}"/>
    <cellStyle name="Separador de milhares 19 15 6" xfId="10852" xr:uid="{00000000-0005-0000-0000-0000915B0000}"/>
    <cellStyle name="Separador de milhares 19 15 7" xfId="24243" xr:uid="{00000000-0005-0000-0000-0000925B0000}"/>
    <cellStyle name="Separador de milhares 19 16" xfId="3111" xr:uid="{00000000-0005-0000-0000-0000935B0000}"/>
    <cellStyle name="Separador de milhares 19 16 2" xfId="3112" xr:uid="{00000000-0005-0000-0000-0000945B0000}"/>
    <cellStyle name="Separador de milhares 19 16 2 2" xfId="6480" xr:uid="{00000000-0005-0000-0000-0000955B0000}"/>
    <cellStyle name="Separador de milhares 19 16 2 3" xfId="6479" xr:uid="{00000000-0005-0000-0000-0000965B0000}"/>
    <cellStyle name="Separador de milhares 19 16 2 4" xfId="10856" xr:uid="{00000000-0005-0000-0000-0000975B0000}"/>
    <cellStyle name="Separador de milhares 19 16 3" xfId="3113" xr:uid="{00000000-0005-0000-0000-0000985B0000}"/>
    <cellStyle name="Separador de milhares 19 16 3 2" xfId="6482" xr:uid="{00000000-0005-0000-0000-0000995B0000}"/>
    <cellStyle name="Separador de milhares 19 16 3 3" xfId="6481" xr:uid="{00000000-0005-0000-0000-00009A5B0000}"/>
    <cellStyle name="Separador de milhares 19 16 3 4" xfId="10857" xr:uid="{00000000-0005-0000-0000-00009B5B0000}"/>
    <cellStyle name="Separador de milhares 19 16 4" xfId="6483" xr:uid="{00000000-0005-0000-0000-00009C5B0000}"/>
    <cellStyle name="Separador de milhares 19 16 5" xfId="6478" xr:uid="{00000000-0005-0000-0000-00009D5B0000}"/>
    <cellStyle name="Separador de milhares 19 16 6" xfId="10855" xr:uid="{00000000-0005-0000-0000-00009E5B0000}"/>
    <cellStyle name="Separador de milhares 19 16 7" xfId="24244" xr:uid="{00000000-0005-0000-0000-00009F5B0000}"/>
    <cellStyle name="Separador de milhares 19 17" xfId="3114" xr:uid="{00000000-0005-0000-0000-0000A05B0000}"/>
    <cellStyle name="Separador de milhares 19 17 2" xfId="6484" xr:uid="{00000000-0005-0000-0000-0000A15B0000}"/>
    <cellStyle name="Separador de milhares 19 2" xfId="3115" xr:uid="{00000000-0005-0000-0000-0000A25B0000}"/>
    <cellStyle name="Separador de milhares 19 2 2" xfId="3116" xr:uid="{00000000-0005-0000-0000-0000A35B0000}"/>
    <cellStyle name="Separador de milhares 19 2 2 2" xfId="6486" xr:uid="{00000000-0005-0000-0000-0000A45B0000}"/>
    <cellStyle name="Separador de milhares 19 2 3" xfId="3117" xr:uid="{00000000-0005-0000-0000-0000A55B0000}"/>
    <cellStyle name="Separador de milhares 19 2 3 2" xfId="6488" xr:uid="{00000000-0005-0000-0000-0000A65B0000}"/>
    <cellStyle name="Separador de milhares 19 2 3 3" xfId="6487" xr:uid="{00000000-0005-0000-0000-0000A75B0000}"/>
    <cellStyle name="Separador de milhares 19 2 3 4" xfId="10859" xr:uid="{00000000-0005-0000-0000-0000A85B0000}"/>
    <cellStyle name="Separador de milhares 19 2 4" xfId="3118" xr:uid="{00000000-0005-0000-0000-0000A95B0000}"/>
    <cellStyle name="Separador de milhares 19 2 4 2" xfId="6490" xr:uid="{00000000-0005-0000-0000-0000AA5B0000}"/>
    <cellStyle name="Separador de milhares 19 2 4 3" xfId="6489" xr:uid="{00000000-0005-0000-0000-0000AB5B0000}"/>
    <cellStyle name="Separador de milhares 19 2 4 4" xfId="10860" xr:uid="{00000000-0005-0000-0000-0000AC5B0000}"/>
    <cellStyle name="Separador de milhares 19 2 5" xfId="6491" xr:uid="{00000000-0005-0000-0000-0000AD5B0000}"/>
    <cellStyle name="Separador de milhares 19 2 6" xfId="6485" xr:uid="{00000000-0005-0000-0000-0000AE5B0000}"/>
    <cellStyle name="Separador de milhares 19 2 7" xfId="10858" xr:uid="{00000000-0005-0000-0000-0000AF5B0000}"/>
    <cellStyle name="Separador de milhares 19 2 8" xfId="24245" xr:uid="{00000000-0005-0000-0000-0000B05B0000}"/>
    <cellStyle name="Separador de milhares 19 3" xfId="3119" xr:uid="{00000000-0005-0000-0000-0000B15B0000}"/>
    <cellStyle name="Separador de milhares 19 3 2" xfId="3120" xr:uid="{00000000-0005-0000-0000-0000B25B0000}"/>
    <cellStyle name="Separador de milhares 19 3 2 2" xfId="6493" xr:uid="{00000000-0005-0000-0000-0000B35B0000}"/>
    <cellStyle name="Separador de milhares 19 3 3" xfId="3121" xr:uid="{00000000-0005-0000-0000-0000B45B0000}"/>
    <cellStyle name="Separador de milhares 19 3 3 2" xfId="6495" xr:uid="{00000000-0005-0000-0000-0000B55B0000}"/>
    <cellStyle name="Separador de milhares 19 3 3 3" xfId="6494" xr:uid="{00000000-0005-0000-0000-0000B65B0000}"/>
    <cellStyle name="Separador de milhares 19 3 3 4" xfId="10862" xr:uid="{00000000-0005-0000-0000-0000B75B0000}"/>
    <cellStyle name="Separador de milhares 19 3 4" xfId="3122" xr:uid="{00000000-0005-0000-0000-0000B85B0000}"/>
    <cellStyle name="Separador de milhares 19 3 4 2" xfId="6497" xr:uid="{00000000-0005-0000-0000-0000B95B0000}"/>
    <cellStyle name="Separador de milhares 19 3 4 3" xfId="6496" xr:uid="{00000000-0005-0000-0000-0000BA5B0000}"/>
    <cellStyle name="Separador de milhares 19 3 4 4" xfId="10863" xr:uid="{00000000-0005-0000-0000-0000BB5B0000}"/>
    <cellStyle name="Separador de milhares 19 3 5" xfId="6498" xr:uid="{00000000-0005-0000-0000-0000BC5B0000}"/>
    <cellStyle name="Separador de milhares 19 3 6" xfId="6492" xr:uid="{00000000-0005-0000-0000-0000BD5B0000}"/>
    <cellStyle name="Separador de milhares 19 3 7" xfId="10861" xr:uid="{00000000-0005-0000-0000-0000BE5B0000}"/>
    <cellStyle name="Separador de milhares 19 3 8" xfId="24246" xr:uid="{00000000-0005-0000-0000-0000BF5B0000}"/>
    <cellStyle name="Separador de milhares 19 4" xfId="3123" xr:uid="{00000000-0005-0000-0000-0000C05B0000}"/>
    <cellStyle name="Separador de milhares 19 4 2" xfId="3124" xr:uid="{00000000-0005-0000-0000-0000C15B0000}"/>
    <cellStyle name="Separador de milhares 19 4 2 2" xfId="6500" xr:uid="{00000000-0005-0000-0000-0000C25B0000}"/>
    <cellStyle name="Separador de milhares 19 4 3" xfId="3125" xr:uid="{00000000-0005-0000-0000-0000C35B0000}"/>
    <cellStyle name="Separador de milhares 19 4 3 2" xfId="6502" xr:uid="{00000000-0005-0000-0000-0000C45B0000}"/>
    <cellStyle name="Separador de milhares 19 4 3 3" xfId="6501" xr:uid="{00000000-0005-0000-0000-0000C55B0000}"/>
    <cellStyle name="Separador de milhares 19 4 3 4" xfId="10865" xr:uid="{00000000-0005-0000-0000-0000C65B0000}"/>
    <cellStyle name="Separador de milhares 19 4 4" xfId="3126" xr:uid="{00000000-0005-0000-0000-0000C75B0000}"/>
    <cellStyle name="Separador de milhares 19 4 4 2" xfId="6504" xr:uid="{00000000-0005-0000-0000-0000C85B0000}"/>
    <cellStyle name="Separador de milhares 19 4 4 3" xfId="6503" xr:uid="{00000000-0005-0000-0000-0000C95B0000}"/>
    <cellStyle name="Separador de milhares 19 4 4 4" xfId="10866" xr:uid="{00000000-0005-0000-0000-0000CA5B0000}"/>
    <cellStyle name="Separador de milhares 19 4 5" xfId="6505" xr:uid="{00000000-0005-0000-0000-0000CB5B0000}"/>
    <cellStyle name="Separador de milhares 19 4 6" xfId="6499" xr:uid="{00000000-0005-0000-0000-0000CC5B0000}"/>
    <cellStyle name="Separador de milhares 19 4 7" xfId="10864" xr:uid="{00000000-0005-0000-0000-0000CD5B0000}"/>
    <cellStyle name="Separador de milhares 19 4 8" xfId="24247" xr:uid="{00000000-0005-0000-0000-0000CE5B0000}"/>
    <cellStyle name="Separador de milhares 19 5" xfId="3127" xr:uid="{00000000-0005-0000-0000-0000CF5B0000}"/>
    <cellStyle name="Separador de milhares 19 5 2" xfId="3128" xr:uid="{00000000-0005-0000-0000-0000D05B0000}"/>
    <cellStyle name="Separador de milhares 19 5 2 2" xfId="6507" xr:uid="{00000000-0005-0000-0000-0000D15B0000}"/>
    <cellStyle name="Separador de milhares 19 5 3" xfId="3129" xr:uid="{00000000-0005-0000-0000-0000D25B0000}"/>
    <cellStyle name="Separador de milhares 19 5 3 2" xfId="6509" xr:uid="{00000000-0005-0000-0000-0000D35B0000}"/>
    <cellStyle name="Separador de milhares 19 5 3 3" xfId="6508" xr:uid="{00000000-0005-0000-0000-0000D45B0000}"/>
    <cellStyle name="Separador de milhares 19 5 3 4" xfId="10868" xr:uid="{00000000-0005-0000-0000-0000D55B0000}"/>
    <cellStyle name="Separador de milhares 19 5 4" xfId="3130" xr:uid="{00000000-0005-0000-0000-0000D65B0000}"/>
    <cellStyle name="Separador de milhares 19 5 4 2" xfId="6511" xr:uid="{00000000-0005-0000-0000-0000D75B0000}"/>
    <cellStyle name="Separador de milhares 19 5 4 3" xfId="6510" xr:uid="{00000000-0005-0000-0000-0000D85B0000}"/>
    <cellStyle name="Separador de milhares 19 5 4 4" xfId="10869" xr:uid="{00000000-0005-0000-0000-0000D95B0000}"/>
    <cellStyle name="Separador de milhares 19 5 5" xfId="6512" xr:uid="{00000000-0005-0000-0000-0000DA5B0000}"/>
    <cellStyle name="Separador de milhares 19 5 6" xfId="6506" xr:uid="{00000000-0005-0000-0000-0000DB5B0000}"/>
    <cellStyle name="Separador de milhares 19 5 7" xfId="10867" xr:uid="{00000000-0005-0000-0000-0000DC5B0000}"/>
    <cellStyle name="Separador de milhares 19 5 8" xfId="24248" xr:uid="{00000000-0005-0000-0000-0000DD5B0000}"/>
    <cellStyle name="Separador de milhares 19 6" xfId="3131" xr:uid="{00000000-0005-0000-0000-0000DE5B0000}"/>
    <cellStyle name="Separador de milhares 19 6 2" xfId="3132" xr:uid="{00000000-0005-0000-0000-0000DF5B0000}"/>
    <cellStyle name="Separador de milhares 19 6 2 2" xfId="6514" xr:uid="{00000000-0005-0000-0000-0000E05B0000}"/>
    <cellStyle name="Separador de milhares 19 6 3" xfId="3133" xr:uid="{00000000-0005-0000-0000-0000E15B0000}"/>
    <cellStyle name="Separador de milhares 19 6 3 2" xfId="6516" xr:uid="{00000000-0005-0000-0000-0000E25B0000}"/>
    <cellStyle name="Separador de milhares 19 6 3 3" xfId="6515" xr:uid="{00000000-0005-0000-0000-0000E35B0000}"/>
    <cellStyle name="Separador de milhares 19 6 3 4" xfId="10871" xr:uid="{00000000-0005-0000-0000-0000E45B0000}"/>
    <cellStyle name="Separador de milhares 19 6 4" xfId="3134" xr:uid="{00000000-0005-0000-0000-0000E55B0000}"/>
    <cellStyle name="Separador de milhares 19 6 4 2" xfId="6518" xr:uid="{00000000-0005-0000-0000-0000E65B0000}"/>
    <cellStyle name="Separador de milhares 19 6 4 3" xfId="6517" xr:uid="{00000000-0005-0000-0000-0000E75B0000}"/>
    <cellStyle name="Separador de milhares 19 6 4 4" xfId="10872" xr:uid="{00000000-0005-0000-0000-0000E85B0000}"/>
    <cellStyle name="Separador de milhares 19 6 5" xfId="6519" xr:uid="{00000000-0005-0000-0000-0000E95B0000}"/>
    <cellStyle name="Separador de milhares 19 6 6" xfId="6513" xr:uid="{00000000-0005-0000-0000-0000EA5B0000}"/>
    <cellStyle name="Separador de milhares 19 6 7" xfId="10870" xr:uid="{00000000-0005-0000-0000-0000EB5B0000}"/>
    <cellStyle name="Separador de milhares 19 6 8" xfId="24249" xr:uid="{00000000-0005-0000-0000-0000EC5B0000}"/>
    <cellStyle name="Separador de milhares 19 7" xfId="3135" xr:uid="{00000000-0005-0000-0000-0000ED5B0000}"/>
    <cellStyle name="Separador de milhares 19 7 2" xfId="3136" xr:uid="{00000000-0005-0000-0000-0000EE5B0000}"/>
    <cellStyle name="Separador de milhares 19 7 2 2" xfId="6521" xr:uid="{00000000-0005-0000-0000-0000EF5B0000}"/>
    <cellStyle name="Separador de milhares 19 7 3" xfId="3137" xr:uid="{00000000-0005-0000-0000-0000F05B0000}"/>
    <cellStyle name="Separador de milhares 19 7 3 2" xfId="6523" xr:uid="{00000000-0005-0000-0000-0000F15B0000}"/>
    <cellStyle name="Separador de milhares 19 7 3 3" xfId="6522" xr:uid="{00000000-0005-0000-0000-0000F25B0000}"/>
    <cellStyle name="Separador de milhares 19 7 3 4" xfId="10874" xr:uid="{00000000-0005-0000-0000-0000F35B0000}"/>
    <cellStyle name="Separador de milhares 19 7 4" xfId="3138" xr:uid="{00000000-0005-0000-0000-0000F45B0000}"/>
    <cellStyle name="Separador de milhares 19 7 4 2" xfId="6525" xr:uid="{00000000-0005-0000-0000-0000F55B0000}"/>
    <cellStyle name="Separador de milhares 19 7 4 3" xfId="6524" xr:uid="{00000000-0005-0000-0000-0000F65B0000}"/>
    <cellStyle name="Separador de milhares 19 7 4 4" xfId="10875" xr:uid="{00000000-0005-0000-0000-0000F75B0000}"/>
    <cellStyle name="Separador de milhares 19 7 5" xfId="6526" xr:uid="{00000000-0005-0000-0000-0000F85B0000}"/>
    <cellStyle name="Separador de milhares 19 7 6" xfId="6520" xr:uid="{00000000-0005-0000-0000-0000F95B0000}"/>
    <cellStyle name="Separador de milhares 19 7 7" xfId="10873" xr:uid="{00000000-0005-0000-0000-0000FA5B0000}"/>
    <cellStyle name="Separador de milhares 19 7 8" xfId="24250" xr:uid="{00000000-0005-0000-0000-0000FB5B0000}"/>
    <cellStyle name="Separador de milhares 19 8" xfId="3139" xr:uid="{00000000-0005-0000-0000-0000FC5B0000}"/>
    <cellStyle name="Separador de milhares 19 8 2" xfId="3140" xr:uid="{00000000-0005-0000-0000-0000FD5B0000}"/>
    <cellStyle name="Separador de milhares 19 8 2 2" xfId="6528" xr:uid="{00000000-0005-0000-0000-0000FE5B0000}"/>
    <cellStyle name="Separador de milhares 19 8 3" xfId="3141" xr:uid="{00000000-0005-0000-0000-0000FF5B0000}"/>
    <cellStyle name="Separador de milhares 19 8 3 2" xfId="6530" xr:uid="{00000000-0005-0000-0000-0000005C0000}"/>
    <cellStyle name="Separador de milhares 19 8 3 3" xfId="6529" xr:uid="{00000000-0005-0000-0000-0000015C0000}"/>
    <cellStyle name="Separador de milhares 19 8 3 4" xfId="10877" xr:uid="{00000000-0005-0000-0000-0000025C0000}"/>
    <cellStyle name="Separador de milhares 19 8 4" xfId="3142" xr:uid="{00000000-0005-0000-0000-0000035C0000}"/>
    <cellStyle name="Separador de milhares 19 8 4 2" xfId="6532" xr:uid="{00000000-0005-0000-0000-0000045C0000}"/>
    <cellStyle name="Separador de milhares 19 8 4 3" xfId="6531" xr:uid="{00000000-0005-0000-0000-0000055C0000}"/>
    <cellStyle name="Separador de milhares 19 8 4 4" xfId="10878" xr:uid="{00000000-0005-0000-0000-0000065C0000}"/>
    <cellStyle name="Separador de milhares 19 8 5" xfId="6533" xr:uid="{00000000-0005-0000-0000-0000075C0000}"/>
    <cellStyle name="Separador de milhares 19 8 6" xfId="6527" xr:uid="{00000000-0005-0000-0000-0000085C0000}"/>
    <cellStyle name="Separador de milhares 19 8 7" xfId="10876" xr:uid="{00000000-0005-0000-0000-0000095C0000}"/>
    <cellStyle name="Separador de milhares 19 8 8" xfId="24251" xr:uid="{00000000-0005-0000-0000-00000A5C0000}"/>
    <cellStyle name="Separador de milhares 19 9" xfId="3143" xr:uid="{00000000-0005-0000-0000-00000B5C0000}"/>
    <cellStyle name="Separador de milhares 19 9 2" xfId="3144" xr:uid="{00000000-0005-0000-0000-00000C5C0000}"/>
    <cellStyle name="Separador de milhares 19 9 2 2" xfId="6535" xr:uid="{00000000-0005-0000-0000-00000D5C0000}"/>
    <cellStyle name="Separador de milhares 19 9 3" xfId="3145" xr:uid="{00000000-0005-0000-0000-00000E5C0000}"/>
    <cellStyle name="Separador de milhares 19 9 3 2" xfId="6537" xr:uid="{00000000-0005-0000-0000-00000F5C0000}"/>
    <cellStyle name="Separador de milhares 19 9 3 3" xfId="6536" xr:uid="{00000000-0005-0000-0000-0000105C0000}"/>
    <cellStyle name="Separador de milhares 19 9 3 4" xfId="10880" xr:uid="{00000000-0005-0000-0000-0000115C0000}"/>
    <cellStyle name="Separador de milhares 19 9 4" xfId="3146" xr:uid="{00000000-0005-0000-0000-0000125C0000}"/>
    <cellStyle name="Separador de milhares 19 9 4 2" xfId="6539" xr:uid="{00000000-0005-0000-0000-0000135C0000}"/>
    <cellStyle name="Separador de milhares 19 9 4 3" xfId="6538" xr:uid="{00000000-0005-0000-0000-0000145C0000}"/>
    <cellStyle name="Separador de milhares 19 9 4 4" xfId="10881" xr:uid="{00000000-0005-0000-0000-0000155C0000}"/>
    <cellStyle name="Separador de milhares 19 9 5" xfId="6540" xr:uid="{00000000-0005-0000-0000-0000165C0000}"/>
    <cellStyle name="Separador de milhares 19 9 6" xfId="6534" xr:uid="{00000000-0005-0000-0000-0000175C0000}"/>
    <cellStyle name="Separador de milhares 19 9 7" xfId="10879" xr:uid="{00000000-0005-0000-0000-0000185C0000}"/>
    <cellStyle name="Separador de milhares 19 9 8" xfId="24252" xr:uid="{00000000-0005-0000-0000-0000195C0000}"/>
    <cellStyle name="Separador de milhares 2" xfId="3147" xr:uid="{00000000-0005-0000-0000-00001A5C0000}"/>
    <cellStyle name="Separador de milhares 2 10" xfId="3148" xr:uid="{00000000-0005-0000-0000-00001B5C0000}"/>
    <cellStyle name="Separador de milhares 2 10 2" xfId="6542" xr:uid="{00000000-0005-0000-0000-00001C5C0000}"/>
    <cellStyle name="Separador de milhares 2 11" xfId="3149" xr:uid="{00000000-0005-0000-0000-00001D5C0000}"/>
    <cellStyle name="Separador de milhares 2 11 2" xfId="6543" xr:uid="{00000000-0005-0000-0000-00001E5C0000}"/>
    <cellStyle name="Separador de milhares 2 12" xfId="3150" xr:uid="{00000000-0005-0000-0000-00001F5C0000}"/>
    <cellStyle name="Separador de milhares 2 12 2" xfId="6544" xr:uid="{00000000-0005-0000-0000-0000205C0000}"/>
    <cellStyle name="Separador de milhares 2 13" xfId="3151" xr:uid="{00000000-0005-0000-0000-0000215C0000}"/>
    <cellStyle name="Separador de milhares 2 13 2" xfId="6545" xr:uid="{00000000-0005-0000-0000-0000225C0000}"/>
    <cellStyle name="Separador de milhares 2 14" xfId="3152" xr:uid="{00000000-0005-0000-0000-0000235C0000}"/>
    <cellStyle name="Separador de milhares 2 14 2" xfId="6546" xr:uid="{00000000-0005-0000-0000-0000245C0000}"/>
    <cellStyle name="Separador de milhares 2 15" xfId="3153" xr:uid="{00000000-0005-0000-0000-0000255C0000}"/>
    <cellStyle name="Separador de milhares 2 15 2" xfId="6547" xr:uid="{00000000-0005-0000-0000-0000265C0000}"/>
    <cellStyle name="Separador de milhares 2 16" xfId="3154" xr:uid="{00000000-0005-0000-0000-0000275C0000}"/>
    <cellStyle name="Separador de milhares 2 16 2" xfId="6548" xr:uid="{00000000-0005-0000-0000-0000285C0000}"/>
    <cellStyle name="Separador de milhares 2 17" xfId="3155" xr:uid="{00000000-0005-0000-0000-0000295C0000}"/>
    <cellStyle name="Separador de milhares 2 17 2" xfId="6549" xr:uid="{00000000-0005-0000-0000-00002A5C0000}"/>
    <cellStyle name="Separador de milhares 2 18" xfId="3156" xr:uid="{00000000-0005-0000-0000-00002B5C0000}"/>
    <cellStyle name="Separador de milhares 2 18 2" xfId="6550" xr:uid="{00000000-0005-0000-0000-00002C5C0000}"/>
    <cellStyle name="Separador de milhares 2 19" xfId="3157" xr:uid="{00000000-0005-0000-0000-00002D5C0000}"/>
    <cellStyle name="Separador de milhares 2 19 2" xfId="6551" xr:uid="{00000000-0005-0000-0000-00002E5C0000}"/>
    <cellStyle name="Separador de milhares 2 2" xfId="3158" xr:uid="{00000000-0005-0000-0000-00002F5C0000}"/>
    <cellStyle name="Separador de milhares 2 2 2" xfId="6553" xr:uid="{00000000-0005-0000-0000-0000305C0000}"/>
    <cellStyle name="Separador de milhares 2 2 2 2" xfId="25172" xr:uid="{00000000-0005-0000-0000-0000315C0000}"/>
    <cellStyle name="Separador de milhares 2 2 3" xfId="6554" xr:uid="{00000000-0005-0000-0000-0000325C0000}"/>
    <cellStyle name="Separador de milhares 2 2 3 2" xfId="25074" xr:uid="{00000000-0005-0000-0000-0000335C0000}"/>
    <cellStyle name="Separador de milhares 2 2 4" xfId="6552" xr:uid="{00000000-0005-0000-0000-0000345C0000}"/>
    <cellStyle name="Separador de milhares 2 20" xfId="6541" xr:uid="{00000000-0005-0000-0000-0000355C0000}"/>
    <cellStyle name="Separador de milhares 2 3" xfId="3159" xr:uid="{00000000-0005-0000-0000-0000365C0000}"/>
    <cellStyle name="Separador de milhares 2 3 2" xfId="3160" xr:uid="{00000000-0005-0000-0000-0000375C0000}"/>
    <cellStyle name="Separador de milhares 2 3 2 2" xfId="6556" xr:uid="{00000000-0005-0000-0000-0000385C0000}"/>
    <cellStyle name="Separador de milhares 2 3 3" xfId="6555" xr:uid="{00000000-0005-0000-0000-0000395C0000}"/>
    <cellStyle name="Separador de milhares 2 4" xfId="3161" xr:uid="{00000000-0005-0000-0000-00003A5C0000}"/>
    <cellStyle name="Separador de milhares 2 4 2" xfId="3162" xr:uid="{00000000-0005-0000-0000-00003B5C0000}"/>
    <cellStyle name="Separador de milhares 2 4 2 2" xfId="6559" xr:uid="{00000000-0005-0000-0000-00003C5C0000}"/>
    <cellStyle name="Separador de milhares 2 4 2 2 2" xfId="25422" xr:uid="{00000000-0005-0000-0000-00003D5C0000}"/>
    <cellStyle name="Separador de milhares 2 4 2 3" xfId="6560" xr:uid="{00000000-0005-0000-0000-00003E5C0000}"/>
    <cellStyle name="Separador de milhares 2 4 2 4" xfId="6558" xr:uid="{00000000-0005-0000-0000-00003F5C0000}"/>
    <cellStyle name="Separador de milhares 2 4 2 5" xfId="25219" xr:uid="{00000000-0005-0000-0000-0000405C0000}"/>
    <cellStyle name="Separador de milhares 2 4 3" xfId="6557" xr:uid="{00000000-0005-0000-0000-0000415C0000}"/>
    <cellStyle name="Separador de milhares 2 5" xfId="3163" xr:uid="{00000000-0005-0000-0000-0000425C0000}"/>
    <cellStyle name="Separador de milhares 2 5 2" xfId="6561" xr:uid="{00000000-0005-0000-0000-0000435C0000}"/>
    <cellStyle name="Separador de milhares 2 6" xfId="3164" xr:uid="{00000000-0005-0000-0000-0000445C0000}"/>
    <cellStyle name="Separador de milhares 2 6 2" xfId="6562" xr:uid="{00000000-0005-0000-0000-0000455C0000}"/>
    <cellStyle name="Separador de milhares 2 7" xfId="3165" xr:uid="{00000000-0005-0000-0000-0000465C0000}"/>
    <cellStyle name="Separador de milhares 2 7 2" xfId="6563" xr:uid="{00000000-0005-0000-0000-0000475C0000}"/>
    <cellStyle name="Separador de milhares 2 8" xfId="3166" xr:uid="{00000000-0005-0000-0000-0000485C0000}"/>
    <cellStyle name="Separador de milhares 2 8 2" xfId="6564" xr:uid="{00000000-0005-0000-0000-0000495C0000}"/>
    <cellStyle name="Separador de milhares 2 9" xfId="3167" xr:uid="{00000000-0005-0000-0000-00004A5C0000}"/>
    <cellStyle name="Separador de milhares 2 9 2" xfId="6565" xr:uid="{00000000-0005-0000-0000-00004B5C0000}"/>
    <cellStyle name="Separador de milhares 20 10" xfId="3168" xr:uid="{00000000-0005-0000-0000-00004C5C0000}"/>
    <cellStyle name="Separador de milhares 20 10 2" xfId="3169" xr:uid="{00000000-0005-0000-0000-00004D5C0000}"/>
    <cellStyle name="Separador de milhares 20 10 2 2" xfId="6568" xr:uid="{00000000-0005-0000-0000-00004E5C0000}"/>
    <cellStyle name="Separador de milhares 20 10 2 3" xfId="6567" xr:uid="{00000000-0005-0000-0000-00004F5C0000}"/>
    <cellStyle name="Separador de milhares 20 10 2 4" xfId="10883" xr:uid="{00000000-0005-0000-0000-0000505C0000}"/>
    <cellStyle name="Separador de milhares 20 10 3" xfId="3170" xr:uid="{00000000-0005-0000-0000-0000515C0000}"/>
    <cellStyle name="Separador de milhares 20 10 3 2" xfId="6570" xr:uid="{00000000-0005-0000-0000-0000525C0000}"/>
    <cellStyle name="Separador de milhares 20 10 3 3" xfId="6569" xr:uid="{00000000-0005-0000-0000-0000535C0000}"/>
    <cellStyle name="Separador de milhares 20 10 3 4" xfId="10884" xr:uid="{00000000-0005-0000-0000-0000545C0000}"/>
    <cellStyle name="Separador de milhares 20 10 4" xfId="6571" xr:uid="{00000000-0005-0000-0000-0000555C0000}"/>
    <cellStyle name="Separador de milhares 20 10 5" xfId="6566" xr:uid="{00000000-0005-0000-0000-0000565C0000}"/>
    <cellStyle name="Separador de milhares 20 10 6" xfId="10882" xr:uid="{00000000-0005-0000-0000-0000575C0000}"/>
    <cellStyle name="Separador de milhares 20 10 7" xfId="24253" xr:uid="{00000000-0005-0000-0000-0000585C0000}"/>
    <cellStyle name="Separador de milhares 20 11" xfId="3171" xr:uid="{00000000-0005-0000-0000-0000595C0000}"/>
    <cellStyle name="Separador de milhares 20 11 2" xfId="3172" xr:uid="{00000000-0005-0000-0000-00005A5C0000}"/>
    <cellStyle name="Separador de milhares 20 11 2 2" xfId="6574" xr:uid="{00000000-0005-0000-0000-00005B5C0000}"/>
    <cellStyle name="Separador de milhares 20 11 2 3" xfId="6573" xr:uid="{00000000-0005-0000-0000-00005C5C0000}"/>
    <cellStyle name="Separador de milhares 20 11 2 4" xfId="10886" xr:uid="{00000000-0005-0000-0000-00005D5C0000}"/>
    <cellStyle name="Separador de milhares 20 11 3" xfId="3173" xr:uid="{00000000-0005-0000-0000-00005E5C0000}"/>
    <cellStyle name="Separador de milhares 20 11 3 2" xfId="6576" xr:uid="{00000000-0005-0000-0000-00005F5C0000}"/>
    <cellStyle name="Separador de milhares 20 11 3 3" xfId="6575" xr:uid="{00000000-0005-0000-0000-0000605C0000}"/>
    <cellStyle name="Separador de milhares 20 11 3 4" xfId="10887" xr:uid="{00000000-0005-0000-0000-0000615C0000}"/>
    <cellStyle name="Separador de milhares 20 11 4" xfId="6577" xr:uid="{00000000-0005-0000-0000-0000625C0000}"/>
    <cellStyle name="Separador de milhares 20 11 5" xfId="6572" xr:uid="{00000000-0005-0000-0000-0000635C0000}"/>
    <cellStyle name="Separador de milhares 20 11 6" xfId="10885" xr:uid="{00000000-0005-0000-0000-0000645C0000}"/>
    <cellStyle name="Separador de milhares 20 11 7" xfId="24254" xr:uid="{00000000-0005-0000-0000-0000655C0000}"/>
    <cellStyle name="Separador de milhares 20 12" xfId="3174" xr:uid="{00000000-0005-0000-0000-0000665C0000}"/>
    <cellStyle name="Separador de milhares 20 12 2" xfId="3175" xr:uid="{00000000-0005-0000-0000-0000675C0000}"/>
    <cellStyle name="Separador de milhares 20 12 2 2" xfId="6580" xr:uid="{00000000-0005-0000-0000-0000685C0000}"/>
    <cellStyle name="Separador de milhares 20 12 2 3" xfId="6579" xr:uid="{00000000-0005-0000-0000-0000695C0000}"/>
    <cellStyle name="Separador de milhares 20 12 2 4" xfId="10889" xr:uid="{00000000-0005-0000-0000-00006A5C0000}"/>
    <cellStyle name="Separador de milhares 20 12 3" xfId="3176" xr:uid="{00000000-0005-0000-0000-00006B5C0000}"/>
    <cellStyle name="Separador de milhares 20 12 3 2" xfId="6582" xr:uid="{00000000-0005-0000-0000-00006C5C0000}"/>
    <cellStyle name="Separador de milhares 20 12 3 3" xfId="6581" xr:uid="{00000000-0005-0000-0000-00006D5C0000}"/>
    <cellStyle name="Separador de milhares 20 12 3 4" xfId="10890" xr:uid="{00000000-0005-0000-0000-00006E5C0000}"/>
    <cellStyle name="Separador de milhares 20 12 4" xfId="6583" xr:uid="{00000000-0005-0000-0000-00006F5C0000}"/>
    <cellStyle name="Separador de milhares 20 12 5" xfId="6578" xr:uid="{00000000-0005-0000-0000-0000705C0000}"/>
    <cellStyle name="Separador de milhares 20 12 6" xfId="10888" xr:uid="{00000000-0005-0000-0000-0000715C0000}"/>
    <cellStyle name="Separador de milhares 20 12 7" xfId="24255" xr:uid="{00000000-0005-0000-0000-0000725C0000}"/>
    <cellStyle name="Separador de milhares 20 13" xfId="3177" xr:uid="{00000000-0005-0000-0000-0000735C0000}"/>
    <cellStyle name="Separador de milhares 20 13 2" xfId="3178" xr:uid="{00000000-0005-0000-0000-0000745C0000}"/>
    <cellStyle name="Separador de milhares 20 13 2 2" xfId="6586" xr:uid="{00000000-0005-0000-0000-0000755C0000}"/>
    <cellStyle name="Separador de milhares 20 13 2 3" xfId="6585" xr:uid="{00000000-0005-0000-0000-0000765C0000}"/>
    <cellStyle name="Separador de milhares 20 13 2 4" xfId="10892" xr:uid="{00000000-0005-0000-0000-0000775C0000}"/>
    <cellStyle name="Separador de milhares 20 13 3" xfId="3179" xr:uid="{00000000-0005-0000-0000-0000785C0000}"/>
    <cellStyle name="Separador de milhares 20 13 3 2" xfId="6588" xr:uid="{00000000-0005-0000-0000-0000795C0000}"/>
    <cellStyle name="Separador de milhares 20 13 3 3" xfId="6587" xr:uid="{00000000-0005-0000-0000-00007A5C0000}"/>
    <cellStyle name="Separador de milhares 20 13 3 4" xfId="10893" xr:uid="{00000000-0005-0000-0000-00007B5C0000}"/>
    <cellStyle name="Separador de milhares 20 13 4" xfId="6589" xr:uid="{00000000-0005-0000-0000-00007C5C0000}"/>
    <cellStyle name="Separador de milhares 20 13 5" xfId="6584" xr:uid="{00000000-0005-0000-0000-00007D5C0000}"/>
    <cellStyle name="Separador de milhares 20 13 6" xfId="10891" xr:uid="{00000000-0005-0000-0000-00007E5C0000}"/>
    <cellStyle name="Separador de milhares 20 13 7" xfId="24256" xr:uid="{00000000-0005-0000-0000-00007F5C0000}"/>
    <cellStyle name="Separador de milhares 20 14" xfId="3180" xr:uid="{00000000-0005-0000-0000-0000805C0000}"/>
    <cellStyle name="Separador de milhares 20 14 2" xfId="3181" xr:uid="{00000000-0005-0000-0000-0000815C0000}"/>
    <cellStyle name="Separador de milhares 20 14 2 2" xfId="6592" xr:uid="{00000000-0005-0000-0000-0000825C0000}"/>
    <cellStyle name="Separador de milhares 20 14 2 3" xfId="6591" xr:uid="{00000000-0005-0000-0000-0000835C0000}"/>
    <cellStyle name="Separador de milhares 20 14 2 4" xfId="10895" xr:uid="{00000000-0005-0000-0000-0000845C0000}"/>
    <cellStyle name="Separador de milhares 20 14 3" xfId="3182" xr:uid="{00000000-0005-0000-0000-0000855C0000}"/>
    <cellStyle name="Separador de milhares 20 14 3 2" xfId="6594" xr:uid="{00000000-0005-0000-0000-0000865C0000}"/>
    <cellStyle name="Separador de milhares 20 14 3 3" xfId="6593" xr:uid="{00000000-0005-0000-0000-0000875C0000}"/>
    <cellStyle name="Separador de milhares 20 14 3 4" xfId="10896" xr:uid="{00000000-0005-0000-0000-0000885C0000}"/>
    <cellStyle name="Separador de milhares 20 14 4" xfId="6595" xr:uid="{00000000-0005-0000-0000-0000895C0000}"/>
    <cellStyle name="Separador de milhares 20 14 5" xfId="6590" xr:uid="{00000000-0005-0000-0000-00008A5C0000}"/>
    <cellStyle name="Separador de milhares 20 14 6" xfId="10894" xr:uid="{00000000-0005-0000-0000-00008B5C0000}"/>
    <cellStyle name="Separador de milhares 20 14 7" xfId="24257" xr:uid="{00000000-0005-0000-0000-00008C5C0000}"/>
    <cellStyle name="Separador de milhares 20 15" xfId="3183" xr:uid="{00000000-0005-0000-0000-00008D5C0000}"/>
    <cellStyle name="Separador de milhares 20 15 2" xfId="3184" xr:uid="{00000000-0005-0000-0000-00008E5C0000}"/>
    <cellStyle name="Separador de milhares 20 15 2 2" xfId="6598" xr:uid="{00000000-0005-0000-0000-00008F5C0000}"/>
    <cellStyle name="Separador de milhares 20 15 2 3" xfId="6597" xr:uid="{00000000-0005-0000-0000-0000905C0000}"/>
    <cellStyle name="Separador de milhares 20 15 2 4" xfId="10898" xr:uid="{00000000-0005-0000-0000-0000915C0000}"/>
    <cellStyle name="Separador de milhares 20 15 3" xfId="3185" xr:uid="{00000000-0005-0000-0000-0000925C0000}"/>
    <cellStyle name="Separador de milhares 20 15 3 2" xfId="6600" xr:uid="{00000000-0005-0000-0000-0000935C0000}"/>
    <cellStyle name="Separador de milhares 20 15 3 3" xfId="6599" xr:uid="{00000000-0005-0000-0000-0000945C0000}"/>
    <cellStyle name="Separador de milhares 20 15 3 4" xfId="10899" xr:uid="{00000000-0005-0000-0000-0000955C0000}"/>
    <cellStyle name="Separador de milhares 20 15 4" xfId="6601" xr:uid="{00000000-0005-0000-0000-0000965C0000}"/>
    <cellStyle name="Separador de milhares 20 15 5" xfId="6596" xr:uid="{00000000-0005-0000-0000-0000975C0000}"/>
    <cellStyle name="Separador de milhares 20 15 6" xfId="10897" xr:uid="{00000000-0005-0000-0000-0000985C0000}"/>
    <cellStyle name="Separador de milhares 20 15 7" xfId="24258" xr:uid="{00000000-0005-0000-0000-0000995C0000}"/>
    <cellStyle name="Separador de milhares 20 16" xfId="3186" xr:uid="{00000000-0005-0000-0000-00009A5C0000}"/>
    <cellStyle name="Separador de milhares 20 16 2" xfId="3187" xr:uid="{00000000-0005-0000-0000-00009B5C0000}"/>
    <cellStyle name="Separador de milhares 20 16 2 2" xfId="6604" xr:uid="{00000000-0005-0000-0000-00009C5C0000}"/>
    <cellStyle name="Separador de milhares 20 16 2 3" xfId="6603" xr:uid="{00000000-0005-0000-0000-00009D5C0000}"/>
    <cellStyle name="Separador de milhares 20 16 2 4" xfId="10901" xr:uid="{00000000-0005-0000-0000-00009E5C0000}"/>
    <cellStyle name="Separador de milhares 20 16 3" xfId="3188" xr:uid="{00000000-0005-0000-0000-00009F5C0000}"/>
    <cellStyle name="Separador de milhares 20 16 3 2" xfId="6606" xr:uid="{00000000-0005-0000-0000-0000A05C0000}"/>
    <cellStyle name="Separador de milhares 20 16 3 3" xfId="6605" xr:uid="{00000000-0005-0000-0000-0000A15C0000}"/>
    <cellStyle name="Separador de milhares 20 16 3 4" xfId="10902" xr:uid="{00000000-0005-0000-0000-0000A25C0000}"/>
    <cellStyle name="Separador de milhares 20 16 4" xfId="6607" xr:uid="{00000000-0005-0000-0000-0000A35C0000}"/>
    <cellStyle name="Separador de milhares 20 16 5" xfId="6602" xr:uid="{00000000-0005-0000-0000-0000A45C0000}"/>
    <cellStyle name="Separador de milhares 20 16 6" xfId="10900" xr:uid="{00000000-0005-0000-0000-0000A55C0000}"/>
    <cellStyle name="Separador de milhares 20 16 7" xfId="24259" xr:uid="{00000000-0005-0000-0000-0000A65C0000}"/>
    <cellStyle name="Separador de milhares 20 2" xfId="3189" xr:uid="{00000000-0005-0000-0000-0000A75C0000}"/>
    <cellStyle name="Separador de milhares 20 2 2" xfId="3190" xr:uid="{00000000-0005-0000-0000-0000A85C0000}"/>
    <cellStyle name="Separador de milhares 20 2 2 2" xfId="6610" xr:uid="{00000000-0005-0000-0000-0000A95C0000}"/>
    <cellStyle name="Separador de milhares 20 2 2 3" xfId="6609" xr:uid="{00000000-0005-0000-0000-0000AA5C0000}"/>
    <cellStyle name="Separador de milhares 20 2 2 4" xfId="10904" xr:uid="{00000000-0005-0000-0000-0000AB5C0000}"/>
    <cellStyle name="Separador de milhares 20 2 3" xfId="3191" xr:uid="{00000000-0005-0000-0000-0000AC5C0000}"/>
    <cellStyle name="Separador de milhares 20 2 3 2" xfId="6612" xr:uid="{00000000-0005-0000-0000-0000AD5C0000}"/>
    <cellStyle name="Separador de milhares 20 2 3 3" xfId="6611" xr:uid="{00000000-0005-0000-0000-0000AE5C0000}"/>
    <cellStyle name="Separador de milhares 20 2 3 4" xfId="10905" xr:uid="{00000000-0005-0000-0000-0000AF5C0000}"/>
    <cellStyle name="Separador de milhares 20 2 4" xfId="6613" xr:uid="{00000000-0005-0000-0000-0000B05C0000}"/>
    <cellStyle name="Separador de milhares 20 2 5" xfId="6608" xr:uid="{00000000-0005-0000-0000-0000B15C0000}"/>
    <cellStyle name="Separador de milhares 20 2 6" xfId="10903" xr:uid="{00000000-0005-0000-0000-0000B25C0000}"/>
    <cellStyle name="Separador de milhares 20 2 7" xfId="24260" xr:uid="{00000000-0005-0000-0000-0000B35C0000}"/>
    <cellStyle name="Separador de milhares 20 3" xfId="3192" xr:uid="{00000000-0005-0000-0000-0000B45C0000}"/>
    <cellStyle name="Separador de milhares 20 3 2" xfId="3193" xr:uid="{00000000-0005-0000-0000-0000B55C0000}"/>
    <cellStyle name="Separador de milhares 20 3 2 2" xfId="6616" xr:uid="{00000000-0005-0000-0000-0000B65C0000}"/>
    <cellStyle name="Separador de milhares 20 3 2 3" xfId="6615" xr:uid="{00000000-0005-0000-0000-0000B75C0000}"/>
    <cellStyle name="Separador de milhares 20 3 2 4" xfId="10907" xr:uid="{00000000-0005-0000-0000-0000B85C0000}"/>
    <cellStyle name="Separador de milhares 20 3 3" xfId="3194" xr:uid="{00000000-0005-0000-0000-0000B95C0000}"/>
    <cellStyle name="Separador de milhares 20 3 3 2" xfId="6618" xr:uid="{00000000-0005-0000-0000-0000BA5C0000}"/>
    <cellStyle name="Separador de milhares 20 3 3 3" xfId="6617" xr:uid="{00000000-0005-0000-0000-0000BB5C0000}"/>
    <cellStyle name="Separador de milhares 20 3 3 4" xfId="10908" xr:uid="{00000000-0005-0000-0000-0000BC5C0000}"/>
    <cellStyle name="Separador de milhares 20 3 4" xfId="6619" xr:uid="{00000000-0005-0000-0000-0000BD5C0000}"/>
    <cellStyle name="Separador de milhares 20 3 5" xfId="6614" xr:uid="{00000000-0005-0000-0000-0000BE5C0000}"/>
    <cellStyle name="Separador de milhares 20 3 6" xfId="10906" xr:uid="{00000000-0005-0000-0000-0000BF5C0000}"/>
    <cellStyle name="Separador de milhares 20 3 7" xfId="24261" xr:uid="{00000000-0005-0000-0000-0000C05C0000}"/>
    <cellStyle name="Separador de milhares 20 4" xfId="3195" xr:uid="{00000000-0005-0000-0000-0000C15C0000}"/>
    <cellStyle name="Separador de milhares 20 4 2" xfId="3196" xr:uid="{00000000-0005-0000-0000-0000C25C0000}"/>
    <cellStyle name="Separador de milhares 20 4 2 2" xfId="6622" xr:uid="{00000000-0005-0000-0000-0000C35C0000}"/>
    <cellStyle name="Separador de milhares 20 4 2 3" xfId="6621" xr:uid="{00000000-0005-0000-0000-0000C45C0000}"/>
    <cellStyle name="Separador de milhares 20 4 2 4" xfId="10910" xr:uid="{00000000-0005-0000-0000-0000C55C0000}"/>
    <cellStyle name="Separador de milhares 20 4 3" xfId="3197" xr:uid="{00000000-0005-0000-0000-0000C65C0000}"/>
    <cellStyle name="Separador de milhares 20 4 3 2" xfId="6624" xr:uid="{00000000-0005-0000-0000-0000C75C0000}"/>
    <cellStyle name="Separador de milhares 20 4 3 3" xfId="6623" xr:uid="{00000000-0005-0000-0000-0000C85C0000}"/>
    <cellStyle name="Separador de milhares 20 4 3 4" xfId="10911" xr:uid="{00000000-0005-0000-0000-0000C95C0000}"/>
    <cellStyle name="Separador de milhares 20 4 4" xfId="6625" xr:uid="{00000000-0005-0000-0000-0000CA5C0000}"/>
    <cellStyle name="Separador de milhares 20 4 5" xfId="6620" xr:uid="{00000000-0005-0000-0000-0000CB5C0000}"/>
    <cellStyle name="Separador de milhares 20 4 6" xfId="10909" xr:uid="{00000000-0005-0000-0000-0000CC5C0000}"/>
    <cellStyle name="Separador de milhares 20 4 7" xfId="24262" xr:uid="{00000000-0005-0000-0000-0000CD5C0000}"/>
    <cellStyle name="Separador de milhares 20 5" xfId="3198" xr:uid="{00000000-0005-0000-0000-0000CE5C0000}"/>
    <cellStyle name="Separador de milhares 20 5 2" xfId="3199" xr:uid="{00000000-0005-0000-0000-0000CF5C0000}"/>
    <cellStyle name="Separador de milhares 20 5 2 2" xfId="6628" xr:uid="{00000000-0005-0000-0000-0000D05C0000}"/>
    <cellStyle name="Separador de milhares 20 5 2 3" xfId="6627" xr:uid="{00000000-0005-0000-0000-0000D15C0000}"/>
    <cellStyle name="Separador de milhares 20 5 2 4" xfId="10913" xr:uid="{00000000-0005-0000-0000-0000D25C0000}"/>
    <cellStyle name="Separador de milhares 20 5 3" xfId="3200" xr:uid="{00000000-0005-0000-0000-0000D35C0000}"/>
    <cellStyle name="Separador de milhares 20 5 3 2" xfId="6630" xr:uid="{00000000-0005-0000-0000-0000D45C0000}"/>
    <cellStyle name="Separador de milhares 20 5 3 3" xfId="6629" xr:uid="{00000000-0005-0000-0000-0000D55C0000}"/>
    <cellStyle name="Separador de milhares 20 5 3 4" xfId="10914" xr:uid="{00000000-0005-0000-0000-0000D65C0000}"/>
    <cellStyle name="Separador de milhares 20 5 4" xfId="6631" xr:uid="{00000000-0005-0000-0000-0000D75C0000}"/>
    <cellStyle name="Separador de milhares 20 5 5" xfId="6626" xr:uid="{00000000-0005-0000-0000-0000D85C0000}"/>
    <cellStyle name="Separador de milhares 20 5 6" xfId="10912" xr:uid="{00000000-0005-0000-0000-0000D95C0000}"/>
    <cellStyle name="Separador de milhares 20 5 7" xfId="24263" xr:uid="{00000000-0005-0000-0000-0000DA5C0000}"/>
    <cellStyle name="Separador de milhares 20 6" xfId="3201" xr:uid="{00000000-0005-0000-0000-0000DB5C0000}"/>
    <cellStyle name="Separador de milhares 20 6 2" xfId="3202" xr:uid="{00000000-0005-0000-0000-0000DC5C0000}"/>
    <cellStyle name="Separador de milhares 20 6 2 2" xfId="6634" xr:uid="{00000000-0005-0000-0000-0000DD5C0000}"/>
    <cellStyle name="Separador de milhares 20 6 2 3" xfId="6633" xr:uid="{00000000-0005-0000-0000-0000DE5C0000}"/>
    <cellStyle name="Separador de milhares 20 6 2 4" xfId="10916" xr:uid="{00000000-0005-0000-0000-0000DF5C0000}"/>
    <cellStyle name="Separador de milhares 20 6 3" xfId="3203" xr:uid="{00000000-0005-0000-0000-0000E05C0000}"/>
    <cellStyle name="Separador de milhares 20 6 3 2" xfId="6636" xr:uid="{00000000-0005-0000-0000-0000E15C0000}"/>
    <cellStyle name="Separador de milhares 20 6 3 3" xfId="6635" xr:uid="{00000000-0005-0000-0000-0000E25C0000}"/>
    <cellStyle name="Separador de milhares 20 6 3 4" xfId="10917" xr:uid="{00000000-0005-0000-0000-0000E35C0000}"/>
    <cellStyle name="Separador de milhares 20 6 4" xfId="6637" xr:uid="{00000000-0005-0000-0000-0000E45C0000}"/>
    <cellStyle name="Separador de milhares 20 6 5" xfId="6632" xr:uid="{00000000-0005-0000-0000-0000E55C0000}"/>
    <cellStyle name="Separador de milhares 20 6 6" xfId="10915" xr:uid="{00000000-0005-0000-0000-0000E65C0000}"/>
    <cellStyle name="Separador de milhares 20 6 7" xfId="24264" xr:uid="{00000000-0005-0000-0000-0000E75C0000}"/>
    <cellStyle name="Separador de milhares 20 7" xfId="3204" xr:uid="{00000000-0005-0000-0000-0000E85C0000}"/>
    <cellStyle name="Separador de milhares 20 7 2" xfId="3205" xr:uid="{00000000-0005-0000-0000-0000E95C0000}"/>
    <cellStyle name="Separador de milhares 20 7 2 2" xfId="6640" xr:uid="{00000000-0005-0000-0000-0000EA5C0000}"/>
    <cellStyle name="Separador de milhares 20 7 2 3" xfId="6639" xr:uid="{00000000-0005-0000-0000-0000EB5C0000}"/>
    <cellStyle name="Separador de milhares 20 7 2 4" xfId="10919" xr:uid="{00000000-0005-0000-0000-0000EC5C0000}"/>
    <cellStyle name="Separador de milhares 20 7 3" xfId="3206" xr:uid="{00000000-0005-0000-0000-0000ED5C0000}"/>
    <cellStyle name="Separador de milhares 20 7 3 2" xfId="6642" xr:uid="{00000000-0005-0000-0000-0000EE5C0000}"/>
    <cellStyle name="Separador de milhares 20 7 3 3" xfId="6641" xr:uid="{00000000-0005-0000-0000-0000EF5C0000}"/>
    <cellStyle name="Separador de milhares 20 7 3 4" xfId="10920" xr:uid="{00000000-0005-0000-0000-0000F05C0000}"/>
    <cellStyle name="Separador de milhares 20 7 4" xfId="6643" xr:uid="{00000000-0005-0000-0000-0000F15C0000}"/>
    <cellStyle name="Separador de milhares 20 7 5" xfId="6638" xr:uid="{00000000-0005-0000-0000-0000F25C0000}"/>
    <cellStyle name="Separador de milhares 20 7 6" xfId="10918" xr:uid="{00000000-0005-0000-0000-0000F35C0000}"/>
    <cellStyle name="Separador de milhares 20 7 7" xfId="24265" xr:uid="{00000000-0005-0000-0000-0000F45C0000}"/>
    <cellStyle name="Separador de milhares 20 8" xfId="3207" xr:uid="{00000000-0005-0000-0000-0000F55C0000}"/>
    <cellStyle name="Separador de milhares 20 8 2" xfId="3208" xr:uid="{00000000-0005-0000-0000-0000F65C0000}"/>
    <cellStyle name="Separador de milhares 20 8 2 2" xfId="6646" xr:uid="{00000000-0005-0000-0000-0000F75C0000}"/>
    <cellStyle name="Separador de milhares 20 8 2 3" xfId="6645" xr:uid="{00000000-0005-0000-0000-0000F85C0000}"/>
    <cellStyle name="Separador de milhares 20 8 2 4" xfId="10922" xr:uid="{00000000-0005-0000-0000-0000F95C0000}"/>
    <cellStyle name="Separador de milhares 20 8 3" xfId="3209" xr:uid="{00000000-0005-0000-0000-0000FA5C0000}"/>
    <cellStyle name="Separador de milhares 20 8 3 2" xfId="6648" xr:uid="{00000000-0005-0000-0000-0000FB5C0000}"/>
    <cellStyle name="Separador de milhares 20 8 3 3" xfId="6647" xr:uid="{00000000-0005-0000-0000-0000FC5C0000}"/>
    <cellStyle name="Separador de milhares 20 8 3 4" xfId="10923" xr:uid="{00000000-0005-0000-0000-0000FD5C0000}"/>
    <cellStyle name="Separador de milhares 20 8 4" xfId="6649" xr:uid="{00000000-0005-0000-0000-0000FE5C0000}"/>
    <cellStyle name="Separador de milhares 20 8 5" xfId="6644" xr:uid="{00000000-0005-0000-0000-0000FF5C0000}"/>
    <cellStyle name="Separador de milhares 20 8 6" xfId="10921" xr:uid="{00000000-0005-0000-0000-0000005D0000}"/>
    <cellStyle name="Separador de milhares 20 8 7" xfId="24266" xr:uid="{00000000-0005-0000-0000-0000015D0000}"/>
    <cellStyle name="Separador de milhares 20 9" xfId="3210" xr:uid="{00000000-0005-0000-0000-0000025D0000}"/>
    <cellStyle name="Separador de milhares 20 9 2" xfId="3211" xr:uid="{00000000-0005-0000-0000-0000035D0000}"/>
    <cellStyle name="Separador de milhares 20 9 2 2" xfId="6652" xr:uid="{00000000-0005-0000-0000-0000045D0000}"/>
    <cellStyle name="Separador de milhares 20 9 2 3" xfId="6651" xr:uid="{00000000-0005-0000-0000-0000055D0000}"/>
    <cellStyle name="Separador de milhares 20 9 2 4" xfId="10925" xr:uid="{00000000-0005-0000-0000-0000065D0000}"/>
    <cellStyle name="Separador de milhares 20 9 3" xfId="3212" xr:uid="{00000000-0005-0000-0000-0000075D0000}"/>
    <cellStyle name="Separador de milhares 20 9 3 2" xfId="6654" xr:uid="{00000000-0005-0000-0000-0000085D0000}"/>
    <cellStyle name="Separador de milhares 20 9 3 3" xfId="6653" xr:uid="{00000000-0005-0000-0000-0000095D0000}"/>
    <cellStyle name="Separador de milhares 20 9 3 4" xfId="10926" xr:uid="{00000000-0005-0000-0000-00000A5D0000}"/>
    <cellStyle name="Separador de milhares 20 9 4" xfId="6655" xr:uid="{00000000-0005-0000-0000-00000B5D0000}"/>
    <cellStyle name="Separador de milhares 20 9 5" xfId="6650" xr:uid="{00000000-0005-0000-0000-00000C5D0000}"/>
    <cellStyle name="Separador de milhares 20 9 6" xfId="10924" xr:uid="{00000000-0005-0000-0000-00000D5D0000}"/>
    <cellStyle name="Separador de milhares 20 9 7" xfId="24267" xr:uid="{00000000-0005-0000-0000-00000E5D0000}"/>
    <cellStyle name="Separador de milhares 23 10" xfId="3213" xr:uid="{00000000-0005-0000-0000-00000F5D0000}"/>
    <cellStyle name="Separador de milhares 23 10 2" xfId="6656" xr:uid="{00000000-0005-0000-0000-0000105D0000}"/>
    <cellStyle name="Separador de milhares 23 11" xfId="3214" xr:uid="{00000000-0005-0000-0000-0000115D0000}"/>
    <cellStyle name="Separador de milhares 23 11 2" xfId="6657" xr:uid="{00000000-0005-0000-0000-0000125D0000}"/>
    <cellStyle name="Separador de milhares 23 12" xfId="3215" xr:uid="{00000000-0005-0000-0000-0000135D0000}"/>
    <cellStyle name="Separador de milhares 23 12 2" xfId="6658" xr:uid="{00000000-0005-0000-0000-0000145D0000}"/>
    <cellStyle name="Separador de milhares 23 2" xfId="3216" xr:uid="{00000000-0005-0000-0000-0000155D0000}"/>
    <cellStyle name="Separador de milhares 23 2 2" xfId="6659" xr:uid="{00000000-0005-0000-0000-0000165D0000}"/>
    <cellStyle name="Separador de milhares 23 3" xfId="3217" xr:uid="{00000000-0005-0000-0000-0000175D0000}"/>
    <cellStyle name="Separador de milhares 23 3 2" xfId="6660" xr:uid="{00000000-0005-0000-0000-0000185D0000}"/>
    <cellStyle name="Separador de milhares 23 4" xfId="3218" xr:uid="{00000000-0005-0000-0000-0000195D0000}"/>
    <cellStyle name="Separador de milhares 23 4 2" xfId="6661" xr:uid="{00000000-0005-0000-0000-00001A5D0000}"/>
    <cellStyle name="Separador de milhares 23 5" xfId="3219" xr:uid="{00000000-0005-0000-0000-00001B5D0000}"/>
    <cellStyle name="Separador de milhares 23 5 2" xfId="6662" xr:uid="{00000000-0005-0000-0000-00001C5D0000}"/>
    <cellStyle name="Separador de milhares 23 6" xfId="3220" xr:uid="{00000000-0005-0000-0000-00001D5D0000}"/>
    <cellStyle name="Separador de milhares 23 6 2" xfId="6663" xr:uid="{00000000-0005-0000-0000-00001E5D0000}"/>
    <cellStyle name="Separador de milhares 23 7" xfId="3221" xr:uid="{00000000-0005-0000-0000-00001F5D0000}"/>
    <cellStyle name="Separador de milhares 23 7 2" xfId="6664" xr:uid="{00000000-0005-0000-0000-0000205D0000}"/>
    <cellStyle name="Separador de milhares 23 8" xfId="3222" xr:uid="{00000000-0005-0000-0000-0000215D0000}"/>
    <cellStyle name="Separador de milhares 23 8 2" xfId="6665" xr:uid="{00000000-0005-0000-0000-0000225D0000}"/>
    <cellStyle name="Separador de milhares 23 9" xfId="3223" xr:uid="{00000000-0005-0000-0000-0000235D0000}"/>
    <cellStyle name="Separador de milhares 23 9 2" xfId="6666" xr:uid="{00000000-0005-0000-0000-0000245D0000}"/>
    <cellStyle name="Separador de milhares 27 10" xfId="3224" xr:uid="{00000000-0005-0000-0000-0000255D0000}"/>
    <cellStyle name="Separador de milhares 27 10 2" xfId="6667" xr:uid="{00000000-0005-0000-0000-0000265D0000}"/>
    <cellStyle name="Separador de milhares 27 11" xfId="3225" xr:uid="{00000000-0005-0000-0000-0000275D0000}"/>
    <cellStyle name="Separador de milhares 27 11 2" xfId="6668" xr:uid="{00000000-0005-0000-0000-0000285D0000}"/>
    <cellStyle name="Separador de milhares 27 12" xfId="3226" xr:uid="{00000000-0005-0000-0000-0000295D0000}"/>
    <cellStyle name="Separador de milhares 27 12 2" xfId="6669" xr:uid="{00000000-0005-0000-0000-00002A5D0000}"/>
    <cellStyle name="Separador de milhares 27 2" xfId="3227" xr:uid="{00000000-0005-0000-0000-00002B5D0000}"/>
    <cellStyle name="Separador de milhares 27 2 2" xfId="6670" xr:uid="{00000000-0005-0000-0000-00002C5D0000}"/>
    <cellStyle name="Separador de milhares 27 3" xfId="3228" xr:uid="{00000000-0005-0000-0000-00002D5D0000}"/>
    <cellStyle name="Separador de milhares 27 3 2" xfId="6671" xr:uid="{00000000-0005-0000-0000-00002E5D0000}"/>
    <cellStyle name="Separador de milhares 27 4" xfId="3229" xr:uid="{00000000-0005-0000-0000-00002F5D0000}"/>
    <cellStyle name="Separador de milhares 27 4 2" xfId="6672" xr:uid="{00000000-0005-0000-0000-0000305D0000}"/>
    <cellStyle name="Separador de milhares 27 5" xfId="3230" xr:uid="{00000000-0005-0000-0000-0000315D0000}"/>
    <cellStyle name="Separador de milhares 27 5 2" xfId="6673" xr:uid="{00000000-0005-0000-0000-0000325D0000}"/>
    <cellStyle name="Separador de milhares 27 6" xfId="3231" xr:uid="{00000000-0005-0000-0000-0000335D0000}"/>
    <cellStyle name="Separador de milhares 27 6 2" xfId="6674" xr:uid="{00000000-0005-0000-0000-0000345D0000}"/>
    <cellStyle name="Separador de milhares 27 7" xfId="3232" xr:uid="{00000000-0005-0000-0000-0000355D0000}"/>
    <cellStyle name="Separador de milhares 27 7 2" xfId="6675" xr:uid="{00000000-0005-0000-0000-0000365D0000}"/>
    <cellStyle name="Separador de milhares 27 8" xfId="3233" xr:uid="{00000000-0005-0000-0000-0000375D0000}"/>
    <cellStyle name="Separador de milhares 27 8 2" xfId="6676" xr:uid="{00000000-0005-0000-0000-0000385D0000}"/>
    <cellStyle name="Separador de milhares 27 9" xfId="3234" xr:uid="{00000000-0005-0000-0000-0000395D0000}"/>
    <cellStyle name="Separador de milhares 27 9 2" xfId="6677" xr:uid="{00000000-0005-0000-0000-00003A5D0000}"/>
    <cellStyle name="Separador de milhares 28 10" xfId="3235" xr:uid="{00000000-0005-0000-0000-00003B5D0000}"/>
    <cellStyle name="Separador de milhares 28 10 2" xfId="6678" xr:uid="{00000000-0005-0000-0000-00003C5D0000}"/>
    <cellStyle name="Separador de milhares 28 11" xfId="3236" xr:uid="{00000000-0005-0000-0000-00003D5D0000}"/>
    <cellStyle name="Separador de milhares 28 11 2" xfId="6679" xr:uid="{00000000-0005-0000-0000-00003E5D0000}"/>
    <cellStyle name="Separador de milhares 28 12" xfId="3237" xr:uid="{00000000-0005-0000-0000-00003F5D0000}"/>
    <cellStyle name="Separador de milhares 28 12 2" xfId="6680" xr:uid="{00000000-0005-0000-0000-0000405D0000}"/>
    <cellStyle name="Separador de milhares 28 2" xfId="3238" xr:uid="{00000000-0005-0000-0000-0000415D0000}"/>
    <cellStyle name="Separador de milhares 28 2 2" xfId="6681" xr:uid="{00000000-0005-0000-0000-0000425D0000}"/>
    <cellStyle name="Separador de milhares 28 3" xfId="3239" xr:uid="{00000000-0005-0000-0000-0000435D0000}"/>
    <cellStyle name="Separador de milhares 28 3 2" xfId="6682" xr:uid="{00000000-0005-0000-0000-0000445D0000}"/>
    <cellStyle name="Separador de milhares 28 4" xfId="3240" xr:uid="{00000000-0005-0000-0000-0000455D0000}"/>
    <cellStyle name="Separador de milhares 28 4 2" xfId="6683" xr:uid="{00000000-0005-0000-0000-0000465D0000}"/>
    <cellStyle name="Separador de milhares 28 5" xfId="3241" xr:uid="{00000000-0005-0000-0000-0000475D0000}"/>
    <cellStyle name="Separador de milhares 28 5 2" xfId="6684" xr:uid="{00000000-0005-0000-0000-0000485D0000}"/>
    <cellStyle name="Separador de milhares 28 6" xfId="3242" xr:uid="{00000000-0005-0000-0000-0000495D0000}"/>
    <cellStyle name="Separador de milhares 28 6 2" xfId="6685" xr:uid="{00000000-0005-0000-0000-00004A5D0000}"/>
    <cellStyle name="Separador de milhares 28 7" xfId="3243" xr:uid="{00000000-0005-0000-0000-00004B5D0000}"/>
    <cellStyle name="Separador de milhares 28 7 2" xfId="6686" xr:uid="{00000000-0005-0000-0000-00004C5D0000}"/>
    <cellStyle name="Separador de milhares 28 8" xfId="3244" xr:uid="{00000000-0005-0000-0000-00004D5D0000}"/>
    <cellStyle name="Separador de milhares 28 8 2" xfId="6687" xr:uid="{00000000-0005-0000-0000-00004E5D0000}"/>
    <cellStyle name="Separador de milhares 28 9" xfId="3245" xr:uid="{00000000-0005-0000-0000-00004F5D0000}"/>
    <cellStyle name="Separador de milhares 28 9 2" xfId="6688" xr:uid="{00000000-0005-0000-0000-0000505D0000}"/>
    <cellStyle name="Separador de milhares 3" xfId="3246" xr:uid="{00000000-0005-0000-0000-0000515D0000}"/>
    <cellStyle name="Separador de milhares 3 10" xfId="3247" xr:uid="{00000000-0005-0000-0000-0000525D0000}"/>
    <cellStyle name="Separador de milhares 3 10 2" xfId="6690" xr:uid="{00000000-0005-0000-0000-0000535D0000}"/>
    <cellStyle name="Separador de milhares 3 11" xfId="3248" xr:uid="{00000000-0005-0000-0000-0000545D0000}"/>
    <cellStyle name="Separador de milhares 3 11 2" xfId="6691" xr:uid="{00000000-0005-0000-0000-0000555D0000}"/>
    <cellStyle name="Separador de milhares 3 12" xfId="3249" xr:uid="{00000000-0005-0000-0000-0000565D0000}"/>
    <cellStyle name="Separador de milhares 3 12 2" xfId="6692" xr:uid="{00000000-0005-0000-0000-0000575D0000}"/>
    <cellStyle name="Separador de milhares 3 13" xfId="3250" xr:uid="{00000000-0005-0000-0000-0000585D0000}"/>
    <cellStyle name="Separador de milhares 3 13 2" xfId="6693" xr:uid="{00000000-0005-0000-0000-0000595D0000}"/>
    <cellStyle name="Separador de milhares 3 14" xfId="3251" xr:uid="{00000000-0005-0000-0000-00005A5D0000}"/>
    <cellStyle name="Separador de milhares 3 14 2" xfId="6694" xr:uid="{00000000-0005-0000-0000-00005B5D0000}"/>
    <cellStyle name="Separador de milhares 3 15" xfId="3252" xr:uid="{00000000-0005-0000-0000-00005C5D0000}"/>
    <cellStyle name="Separador de milhares 3 15 2" xfId="6695" xr:uid="{00000000-0005-0000-0000-00005D5D0000}"/>
    <cellStyle name="Separador de milhares 3 16" xfId="3253" xr:uid="{00000000-0005-0000-0000-00005E5D0000}"/>
    <cellStyle name="Separador de milhares 3 16 2" xfId="6696" xr:uid="{00000000-0005-0000-0000-00005F5D0000}"/>
    <cellStyle name="Separador de milhares 3 17" xfId="3254" xr:uid="{00000000-0005-0000-0000-0000605D0000}"/>
    <cellStyle name="Separador de milhares 3 17 2" xfId="6697" xr:uid="{00000000-0005-0000-0000-0000615D0000}"/>
    <cellStyle name="Separador de milhares 3 18" xfId="3255" xr:uid="{00000000-0005-0000-0000-0000625D0000}"/>
    <cellStyle name="Separador de milhares 3 18 2" xfId="6698" xr:uid="{00000000-0005-0000-0000-0000635D0000}"/>
    <cellStyle name="Separador de milhares 3 19" xfId="3256" xr:uid="{00000000-0005-0000-0000-0000645D0000}"/>
    <cellStyle name="Separador de milhares 3 19 2" xfId="6699" xr:uid="{00000000-0005-0000-0000-0000655D0000}"/>
    <cellStyle name="Separador de milhares 3 2" xfId="3257" xr:uid="{00000000-0005-0000-0000-0000665D0000}"/>
    <cellStyle name="Separador de milhares 3 2 2" xfId="3258" xr:uid="{00000000-0005-0000-0000-0000675D0000}"/>
    <cellStyle name="Separador de milhares 3 2 2 2" xfId="6701" xr:uid="{00000000-0005-0000-0000-0000685D0000}"/>
    <cellStyle name="Separador de milhares 3 2 3" xfId="3259" xr:uid="{00000000-0005-0000-0000-0000695D0000}"/>
    <cellStyle name="Separador de milhares 3 2 3 2" xfId="6702" xr:uid="{00000000-0005-0000-0000-00006A5D0000}"/>
    <cellStyle name="Separador de milhares 3 2 4" xfId="6700" xr:uid="{00000000-0005-0000-0000-00006B5D0000}"/>
    <cellStyle name="Separador de milhares 3 20" xfId="3260" xr:uid="{00000000-0005-0000-0000-00006C5D0000}"/>
    <cellStyle name="Separador de milhares 3 20 2" xfId="6703" xr:uid="{00000000-0005-0000-0000-00006D5D0000}"/>
    <cellStyle name="Separador de milhares 3 21" xfId="3261" xr:uid="{00000000-0005-0000-0000-00006E5D0000}"/>
    <cellStyle name="Separador de milhares 3 21 2" xfId="6704" xr:uid="{00000000-0005-0000-0000-00006F5D0000}"/>
    <cellStyle name="Separador de milhares 3 22" xfId="3262" xr:uid="{00000000-0005-0000-0000-0000705D0000}"/>
    <cellStyle name="Separador de milhares 3 22 2" xfId="6705" xr:uid="{00000000-0005-0000-0000-0000715D0000}"/>
    <cellStyle name="Separador de milhares 3 23" xfId="3263" xr:uid="{00000000-0005-0000-0000-0000725D0000}"/>
    <cellStyle name="Separador de milhares 3 23 2" xfId="6706" xr:uid="{00000000-0005-0000-0000-0000735D0000}"/>
    <cellStyle name="Separador de milhares 3 24" xfId="3264" xr:uid="{00000000-0005-0000-0000-0000745D0000}"/>
    <cellStyle name="Separador de milhares 3 24 2" xfId="6707" xr:uid="{00000000-0005-0000-0000-0000755D0000}"/>
    <cellStyle name="Separador de milhares 3 25" xfId="3265" xr:uid="{00000000-0005-0000-0000-0000765D0000}"/>
    <cellStyle name="Separador de milhares 3 25 2" xfId="6708" xr:uid="{00000000-0005-0000-0000-0000775D0000}"/>
    <cellStyle name="Separador de milhares 3 26" xfId="3266" xr:uid="{00000000-0005-0000-0000-0000785D0000}"/>
    <cellStyle name="Separador de milhares 3 26 2" xfId="6709" xr:uid="{00000000-0005-0000-0000-0000795D0000}"/>
    <cellStyle name="Separador de milhares 3 27" xfId="3267" xr:uid="{00000000-0005-0000-0000-00007A5D0000}"/>
    <cellStyle name="Separador de milhares 3 27 2" xfId="6710" xr:uid="{00000000-0005-0000-0000-00007B5D0000}"/>
    <cellStyle name="Separador de milhares 3 28" xfId="3268" xr:uid="{00000000-0005-0000-0000-00007C5D0000}"/>
    <cellStyle name="Separador de milhares 3 28 2" xfId="6711" xr:uid="{00000000-0005-0000-0000-00007D5D0000}"/>
    <cellStyle name="Separador de milhares 3 29" xfId="3269" xr:uid="{00000000-0005-0000-0000-00007E5D0000}"/>
    <cellStyle name="Separador de milhares 3 29 2" xfId="6712" xr:uid="{00000000-0005-0000-0000-00007F5D0000}"/>
    <cellStyle name="Separador de milhares 3 3" xfId="3270" xr:uid="{00000000-0005-0000-0000-0000805D0000}"/>
    <cellStyle name="Separador de milhares 3 3 2" xfId="3271" xr:uid="{00000000-0005-0000-0000-0000815D0000}"/>
    <cellStyle name="Separador de milhares 3 3 2 2" xfId="6714" xr:uid="{00000000-0005-0000-0000-0000825D0000}"/>
    <cellStyle name="Separador de milhares 3 3 3" xfId="6713" xr:uid="{00000000-0005-0000-0000-0000835D0000}"/>
    <cellStyle name="Separador de milhares 3 30" xfId="3272" xr:uid="{00000000-0005-0000-0000-0000845D0000}"/>
    <cellStyle name="Separador de milhares 3 30 2" xfId="6715" xr:uid="{00000000-0005-0000-0000-0000855D0000}"/>
    <cellStyle name="Separador de milhares 3 31" xfId="3273" xr:uid="{00000000-0005-0000-0000-0000865D0000}"/>
    <cellStyle name="Separador de milhares 3 31 2" xfId="6716" xr:uid="{00000000-0005-0000-0000-0000875D0000}"/>
    <cellStyle name="Separador de milhares 3 32" xfId="3274" xr:uid="{00000000-0005-0000-0000-0000885D0000}"/>
    <cellStyle name="Separador de milhares 3 32 2" xfId="6717" xr:uid="{00000000-0005-0000-0000-0000895D0000}"/>
    <cellStyle name="Separador de milhares 3 33" xfId="3275" xr:uid="{00000000-0005-0000-0000-00008A5D0000}"/>
    <cellStyle name="Separador de milhares 3 33 2" xfId="6718" xr:uid="{00000000-0005-0000-0000-00008B5D0000}"/>
    <cellStyle name="Separador de milhares 3 34" xfId="3276" xr:uid="{00000000-0005-0000-0000-00008C5D0000}"/>
    <cellStyle name="Separador de milhares 3 34 2" xfId="6719" xr:uid="{00000000-0005-0000-0000-00008D5D0000}"/>
    <cellStyle name="Separador de milhares 3 35" xfId="3277" xr:uid="{00000000-0005-0000-0000-00008E5D0000}"/>
    <cellStyle name="Separador de milhares 3 35 2" xfId="6720" xr:uid="{00000000-0005-0000-0000-00008F5D0000}"/>
    <cellStyle name="Separador de milhares 3 36" xfId="3278" xr:uid="{00000000-0005-0000-0000-0000905D0000}"/>
    <cellStyle name="Separador de milhares 3 36 2" xfId="6721" xr:uid="{00000000-0005-0000-0000-0000915D0000}"/>
    <cellStyle name="Separador de milhares 3 37" xfId="3279" xr:uid="{00000000-0005-0000-0000-0000925D0000}"/>
    <cellStyle name="Separador de milhares 3 37 2" xfId="6722" xr:uid="{00000000-0005-0000-0000-0000935D0000}"/>
    <cellStyle name="Separador de milhares 3 38" xfId="3280" xr:uid="{00000000-0005-0000-0000-0000945D0000}"/>
    <cellStyle name="Separador de milhares 3 38 2" xfId="6723" xr:uid="{00000000-0005-0000-0000-0000955D0000}"/>
    <cellStyle name="Separador de milhares 3 39" xfId="3281" xr:uid="{00000000-0005-0000-0000-0000965D0000}"/>
    <cellStyle name="Separador de milhares 3 39 2" xfId="6724" xr:uid="{00000000-0005-0000-0000-0000975D0000}"/>
    <cellStyle name="Separador de milhares 3 4" xfId="3282" xr:uid="{00000000-0005-0000-0000-0000985D0000}"/>
    <cellStyle name="Separador de milhares 3 4 2" xfId="6725" xr:uid="{00000000-0005-0000-0000-0000995D0000}"/>
    <cellStyle name="Separador de milhares 3 40" xfId="3283" xr:uid="{00000000-0005-0000-0000-00009A5D0000}"/>
    <cellStyle name="Separador de milhares 3 40 2" xfId="6726" xr:uid="{00000000-0005-0000-0000-00009B5D0000}"/>
    <cellStyle name="Separador de milhares 3 41" xfId="3284" xr:uid="{00000000-0005-0000-0000-00009C5D0000}"/>
    <cellStyle name="Separador de milhares 3 41 2" xfId="6727" xr:uid="{00000000-0005-0000-0000-00009D5D0000}"/>
    <cellStyle name="Separador de milhares 3 42" xfId="3285" xr:uid="{00000000-0005-0000-0000-00009E5D0000}"/>
    <cellStyle name="Separador de milhares 3 42 2" xfId="6728" xr:uid="{00000000-0005-0000-0000-00009F5D0000}"/>
    <cellStyle name="Separador de milhares 3 43" xfId="3286" xr:uid="{00000000-0005-0000-0000-0000A05D0000}"/>
    <cellStyle name="Separador de milhares 3 43 2" xfId="6729" xr:uid="{00000000-0005-0000-0000-0000A15D0000}"/>
    <cellStyle name="Separador de milhares 3 44" xfId="3287" xr:uid="{00000000-0005-0000-0000-0000A25D0000}"/>
    <cellStyle name="Separador de milhares 3 44 2" xfId="6730" xr:uid="{00000000-0005-0000-0000-0000A35D0000}"/>
    <cellStyle name="Separador de milhares 3 45" xfId="3288" xr:uid="{00000000-0005-0000-0000-0000A45D0000}"/>
    <cellStyle name="Separador de milhares 3 45 2" xfId="6731" xr:uid="{00000000-0005-0000-0000-0000A55D0000}"/>
    <cellStyle name="Separador de milhares 3 46" xfId="3289" xr:uid="{00000000-0005-0000-0000-0000A65D0000}"/>
    <cellStyle name="Separador de milhares 3 46 2" xfId="6732" xr:uid="{00000000-0005-0000-0000-0000A75D0000}"/>
    <cellStyle name="Separador de milhares 3 47" xfId="3290" xr:uid="{00000000-0005-0000-0000-0000A85D0000}"/>
    <cellStyle name="Separador de milhares 3 47 2" xfId="6733" xr:uid="{00000000-0005-0000-0000-0000A95D0000}"/>
    <cellStyle name="Separador de milhares 3 48" xfId="3291" xr:uid="{00000000-0005-0000-0000-0000AA5D0000}"/>
    <cellStyle name="Separador de milhares 3 48 2" xfId="6734" xr:uid="{00000000-0005-0000-0000-0000AB5D0000}"/>
    <cellStyle name="Separador de milhares 3 49" xfId="3292" xr:uid="{00000000-0005-0000-0000-0000AC5D0000}"/>
    <cellStyle name="Separador de milhares 3 49 2" xfId="6735" xr:uid="{00000000-0005-0000-0000-0000AD5D0000}"/>
    <cellStyle name="Separador de milhares 3 5" xfId="3293" xr:uid="{00000000-0005-0000-0000-0000AE5D0000}"/>
    <cellStyle name="Separador de milhares 3 5 2" xfId="6736" xr:uid="{00000000-0005-0000-0000-0000AF5D0000}"/>
    <cellStyle name="Separador de milhares 3 50" xfId="3294" xr:uid="{00000000-0005-0000-0000-0000B05D0000}"/>
    <cellStyle name="Separador de milhares 3 50 2" xfId="6737" xr:uid="{00000000-0005-0000-0000-0000B15D0000}"/>
    <cellStyle name="Separador de milhares 3 51" xfId="3295" xr:uid="{00000000-0005-0000-0000-0000B25D0000}"/>
    <cellStyle name="Separador de milhares 3 51 2" xfId="6738" xr:uid="{00000000-0005-0000-0000-0000B35D0000}"/>
    <cellStyle name="Separador de milhares 3 52" xfId="3296" xr:uid="{00000000-0005-0000-0000-0000B45D0000}"/>
    <cellStyle name="Separador de milhares 3 52 2" xfId="6739" xr:uid="{00000000-0005-0000-0000-0000B55D0000}"/>
    <cellStyle name="Separador de milhares 3 53" xfId="3297" xr:uid="{00000000-0005-0000-0000-0000B65D0000}"/>
    <cellStyle name="Separador de milhares 3 53 2" xfId="6740" xr:uid="{00000000-0005-0000-0000-0000B75D0000}"/>
    <cellStyle name="Separador de milhares 3 54" xfId="3298" xr:uid="{00000000-0005-0000-0000-0000B85D0000}"/>
    <cellStyle name="Separador de milhares 3 54 2" xfId="6741" xr:uid="{00000000-0005-0000-0000-0000B95D0000}"/>
    <cellStyle name="Separador de milhares 3 55" xfId="3299" xr:uid="{00000000-0005-0000-0000-0000BA5D0000}"/>
    <cellStyle name="Separador de milhares 3 55 2" xfId="6742" xr:uid="{00000000-0005-0000-0000-0000BB5D0000}"/>
    <cellStyle name="Separador de milhares 3 56" xfId="3300" xr:uid="{00000000-0005-0000-0000-0000BC5D0000}"/>
    <cellStyle name="Separador de milhares 3 56 2" xfId="6743" xr:uid="{00000000-0005-0000-0000-0000BD5D0000}"/>
    <cellStyle name="Separador de milhares 3 57" xfId="3301" xr:uid="{00000000-0005-0000-0000-0000BE5D0000}"/>
    <cellStyle name="Separador de milhares 3 57 2" xfId="6744" xr:uid="{00000000-0005-0000-0000-0000BF5D0000}"/>
    <cellStyle name="Separador de milhares 3 58" xfId="3302" xr:uid="{00000000-0005-0000-0000-0000C05D0000}"/>
    <cellStyle name="Separador de milhares 3 58 2" xfId="6745" xr:uid="{00000000-0005-0000-0000-0000C15D0000}"/>
    <cellStyle name="Separador de milhares 3 59" xfId="3303" xr:uid="{00000000-0005-0000-0000-0000C25D0000}"/>
    <cellStyle name="Separador de milhares 3 59 2" xfId="6746" xr:uid="{00000000-0005-0000-0000-0000C35D0000}"/>
    <cellStyle name="Separador de milhares 3 6" xfId="3304" xr:uid="{00000000-0005-0000-0000-0000C45D0000}"/>
    <cellStyle name="Separador de milhares 3 6 2" xfId="6747" xr:uid="{00000000-0005-0000-0000-0000C55D0000}"/>
    <cellStyle name="Separador de milhares 3 60" xfId="3305" xr:uid="{00000000-0005-0000-0000-0000C65D0000}"/>
    <cellStyle name="Separador de milhares 3 60 2" xfId="6748" xr:uid="{00000000-0005-0000-0000-0000C75D0000}"/>
    <cellStyle name="Separador de milhares 3 61" xfId="3306" xr:uid="{00000000-0005-0000-0000-0000C85D0000}"/>
    <cellStyle name="Separador de milhares 3 61 2" xfId="6749" xr:uid="{00000000-0005-0000-0000-0000C95D0000}"/>
    <cellStyle name="Separador de milhares 3 62" xfId="3307" xr:uid="{00000000-0005-0000-0000-0000CA5D0000}"/>
    <cellStyle name="Separador de milhares 3 62 2" xfId="6750" xr:uid="{00000000-0005-0000-0000-0000CB5D0000}"/>
    <cellStyle name="Separador de milhares 3 63" xfId="3308" xr:uid="{00000000-0005-0000-0000-0000CC5D0000}"/>
    <cellStyle name="Separador de milhares 3 63 2" xfId="6751" xr:uid="{00000000-0005-0000-0000-0000CD5D0000}"/>
    <cellStyle name="Separador de milhares 3 64" xfId="3309" xr:uid="{00000000-0005-0000-0000-0000CE5D0000}"/>
    <cellStyle name="Separador de milhares 3 64 2" xfId="6752" xr:uid="{00000000-0005-0000-0000-0000CF5D0000}"/>
    <cellStyle name="Separador de milhares 3 65" xfId="3310" xr:uid="{00000000-0005-0000-0000-0000D05D0000}"/>
    <cellStyle name="Separador de milhares 3 65 2" xfId="6753" xr:uid="{00000000-0005-0000-0000-0000D15D0000}"/>
    <cellStyle name="Separador de milhares 3 66" xfId="3311" xr:uid="{00000000-0005-0000-0000-0000D25D0000}"/>
    <cellStyle name="Separador de milhares 3 66 2" xfId="6754" xr:uid="{00000000-0005-0000-0000-0000D35D0000}"/>
    <cellStyle name="Separador de milhares 3 67" xfId="3312" xr:uid="{00000000-0005-0000-0000-0000D45D0000}"/>
    <cellStyle name="Separador de milhares 3 67 2" xfId="6755" xr:uid="{00000000-0005-0000-0000-0000D55D0000}"/>
    <cellStyle name="Separador de milhares 3 68" xfId="3313" xr:uid="{00000000-0005-0000-0000-0000D65D0000}"/>
    <cellStyle name="Separador de milhares 3 68 2" xfId="6756" xr:uid="{00000000-0005-0000-0000-0000D75D0000}"/>
    <cellStyle name="Separador de milhares 3 69" xfId="3314" xr:uid="{00000000-0005-0000-0000-0000D85D0000}"/>
    <cellStyle name="Separador de milhares 3 69 2" xfId="6757" xr:uid="{00000000-0005-0000-0000-0000D95D0000}"/>
    <cellStyle name="Separador de milhares 3 7" xfId="3315" xr:uid="{00000000-0005-0000-0000-0000DA5D0000}"/>
    <cellStyle name="Separador de milhares 3 7 2" xfId="6758" xr:uid="{00000000-0005-0000-0000-0000DB5D0000}"/>
    <cellStyle name="Separador de milhares 3 70" xfId="3316" xr:uid="{00000000-0005-0000-0000-0000DC5D0000}"/>
    <cellStyle name="Separador de milhares 3 70 2" xfId="6759" xr:uid="{00000000-0005-0000-0000-0000DD5D0000}"/>
    <cellStyle name="Separador de milhares 3 71" xfId="3317" xr:uid="{00000000-0005-0000-0000-0000DE5D0000}"/>
    <cellStyle name="Separador de milhares 3 71 2" xfId="6760" xr:uid="{00000000-0005-0000-0000-0000DF5D0000}"/>
    <cellStyle name="Separador de milhares 3 72" xfId="3318" xr:uid="{00000000-0005-0000-0000-0000E05D0000}"/>
    <cellStyle name="Separador de milhares 3 72 2" xfId="6761" xr:uid="{00000000-0005-0000-0000-0000E15D0000}"/>
    <cellStyle name="Separador de milhares 3 73" xfId="3319" xr:uid="{00000000-0005-0000-0000-0000E25D0000}"/>
    <cellStyle name="Separador de milhares 3 73 2" xfId="6762" xr:uid="{00000000-0005-0000-0000-0000E35D0000}"/>
    <cellStyle name="Separador de milhares 3 74" xfId="3320" xr:uid="{00000000-0005-0000-0000-0000E45D0000}"/>
    <cellStyle name="Separador de milhares 3 74 2" xfId="6763" xr:uid="{00000000-0005-0000-0000-0000E55D0000}"/>
    <cellStyle name="Separador de milhares 3 75" xfId="3321" xr:uid="{00000000-0005-0000-0000-0000E65D0000}"/>
    <cellStyle name="Separador de milhares 3 75 2" xfId="6764" xr:uid="{00000000-0005-0000-0000-0000E75D0000}"/>
    <cellStyle name="Separador de milhares 3 76" xfId="3322" xr:uid="{00000000-0005-0000-0000-0000E85D0000}"/>
    <cellStyle name="Separador de milhares 3 76 2" xfId="6765" xr:uid="{00000000-0005-0000-0000-0000E95D0000}"/>
    <cellStyle name="Separador de milhares 3 77" xfId="3323" xr:uid="{00000000-0005-0000-0000-0000EA5D0000}"/>
    <cellStyle name="Separador de milhares 3 77 2" xfId="6766" xr:uid="{00000000-0005-0000-0000-0000EB5D0000}"/>
    <cellStyle name="Separador de milhares 3 78" xfId="3324" xr:uid="{00000000-0005-0000-0000-0000EC5D0000}"/>
    <cellStyle name="Separador de milhares 3 78 2" xfId="6767" xr:uid="{00000000-0005-0000-0000-0000ED5D0000}"/>
    <cellStyle name="Separador de milhares 3 79" xfId="3325" xr:uid="{00000000-0005-0000-0000-0000EE5D0000}"/>
    <cellStyle name="Separador de milhares 3 79 2" xfId="6768" xr:uid="{00000000-0005-0000-0000-0000EF5D0000}"/>
    <cellStyle name="Separador de milhares 3 8" xfId="3326" xr:uid="{00000000-0005-0000-0000-0000F05D0000}"/>
    <cellStyle name="Separador de milhares 3 8 2" xfId="6769" xr:uid="{00000000-0005-0000-0000-0000F15D0000}"/>
    <cellStyle name="Separador de milhares 3 80" xfId="6770" xr:uid="{00000000-0005-0000-0000-0000F25D0000}"/>
    <cellStyle name="Separador de milhares 3 80 2" xfId="25075" xr:uid="{00000000-0005-0000-0000-0000F35D0000}"/>
    <cellStyle name="Separador de milhares 3 81" xfId="6689" xr:uid="{00000000-0005-0000-0000-0000F45D0000}"/>
    <cellStyle name="Separador de milhares 3 9" xfId="3327" xr:uid="{00000000-0005-0000-0000-0000F55D0000}"/>
    <cellStyle name="Separador de milhares 3 9 2" xfId="6771" xr:uid="{00000000-0005-0000-0000-0000F65D0000}"/>
    <cellStyle name="Separador de milhares 32 10" xfId="3328" xr:uid="{00000000-0005-0000-0000-0000F75D0000}"/>
    <cellStyle name="Separador de milhares 32 10 2" xfId="6772" xr:uid="{00000000-0005-0000-0000-0000F85D0000}"/>
    <cellStyle name="Separador de milhares 32 11" xfId="3329" xr:uid="{00000000-0005-0000-0000-0000F95D0000}"/>
    <cellStyle name="Separador de milhares 32 11 2" xfId="6773" xr:uid="{00000000-0005-0000-0000-0000FA5D0000}"/>
    <cellStyle name="Separador de milhares 32 12" xfId="3330" xr:uid="{00000000-0005-0000-0000-0000FB5D0000}"/>
    <cellStyle name="Separador de milhares 32 12 2" xfId="6774" xr:uid="{00000000-0005-0000-0000-0000FC5D0000}"/>
    <cellStyle name="Separador de milhares 32 2" xfId="3331" xr:uid="{00000000-0005-0000-0000-0000FD5D0000}"/>
    <cellStyle name="Separador de milhares 32 2 2" xfId="6775" xr:uid="{00000000-0005-0000-0000-0000FE5D0000}"/>
    <cellStyle name="Separador de milhares 32 3" xfId="3332" xr:uid="{00000000-0005-0000-0000-0000FF5D0000}"/>
    <cellStyle name="Separador de milhares 32 3 2" xfId="6776" xr:uid="{00000000-0005-0000-0000-0000005E0000}"/>
    <cellStyle name="Separador de milhares 32 4" xfId="3333" xr:uid="{00000000-0005-0000-0000-0000015E0000}"/>
    <cellStyle name="Separador de milhares 32 4 2" xfId="6777" xr:uid="{00000000-0005-0000-0000-0000025E0000}"/>
    <cellStyle name="Separador de milhares 32 5" xfId="3334" xr:uid="{00000000-0005-0000-0000-0000035E0000}"/>
    <cellStyle name="Separador de milhares 32 5 2" xfId="6778" xr:uid="{00000000-0005-0000-0000-0000045E0000}"/>
    <cellStyle name="Separador de milhares 32 6" xfId="3335" xr:uid="{00000000-0005-0000-0000-0000055E0000}"/>
    <cellStyle name="Separador de milhares 32 6 2" xfId="6779" xr:uid="{00000000-0005-0000-0000-0000065E0000}"/>
    <cellStyle name="Separador de milhares 32 7" xfId="3336" xr:uid="{00000000-0005-0000-0000-0000075E0000}"/>
    <cellStyle name="Separador de milhares 32 7 2" xfId="6780" xr:uid="{00000000-0005-0000-0000-0000085E0000}"/>
    <cellStyle name="Separador de milhares 32 8" xfId="3337" xr:uid="{00000000-0005-0000-0000-0000095E0000}"/>
    <cellStyle name="Separador de milhares 32 8 2" xfId="6781" xr:uid="{00000000-0005-0000-0000-00000A5E0000}"/>
    <cellStyle name="Separador de milhares 32 9" xfId="3338" xr:uid="{00000000-0005-0000-0000-00000B5E0000}"/>
    <cellStyle name="Separador de milhares 32 9 2" xfId="6782" xr:uid="{00000000-0005-0000-0000-00000C5E0000}"/>
    <cellStyle name="Separador de milhares 34 10" xfId="3339" xr:uid="{00000000-0005-0000-0000-00000D5E0000}"/>
    <cellStyle name="Separador de milhares 34 10 2" xfId="6783" xr:uid="{00000000-0005-0000-0000-00000E5E0000}"/>
    <cellStyle name="Separador de milhares 34 11" xfId="3340" xr:uid="{00000000-0005-0000-0000-00000F5E0000}"/>
    <cellStyle name="Separador de milhares 34 11 2" xfId="6784" xr:uid="{00000000-0005-0000-0000-0000105E0000}"/>
    <cellStyle name="Separador de milhares 34 12" xfId="3341" xr:uid="{00000000-0005-0000-0000-0000115E0000}"/>
    <cellStyle name="Separador de milhares 34 12 2" xfId="6785" xr:uid="{00000000-0005-0000-0000-0000125E0000}"/>
    <cellStyle name="Separador de milhares 34 2" xfId="3342" xr:uid="{00000000-0005-0000-0000-0000135E0000}"/>
    <cellStyle name="Separador de milhares 34 2 2" xfId="6786" xr:uid="{00000000-0005-0000-0000-0000145E0000}"/>
    <cellStyle name="Separador de milhares 34 3" xfId="3343" xr:uid="{00000000-0005-0000-0000-0000155E0000}"/>
    <cellStyle name="Separador de milhares 34 3 2" xfId="6787" xr:uid="{00000000-0005-0000-0000-0000165E0000}"/>
    <cellStyle name="Separador de milhares 34 4" xfId="3344" xr:uid="{00000000-0005-0000-0000-0000175E0000}"/>
    <cellStyle name="Separador de milhares 34 4 2" xfId="6788" xr:uid="{00000000-0005-0000-0000-0000185E0000}"/>
    <cellStyle name="Separador de milhares 34 5" xfId="3345" xr:uid="{00000000-0005-0000-0000-0000195E0000}"/>
    <cellStyle name="Separador de milhares 34 5 2" xfId="6789" xr:uid="{00000000-0005-0000-0000-00001A5E0000}"/>
    <cellStyle name="Separador de milhares 34 6" xfId="3346" xr:uid="{00000000-0005-0000-0000-00001B5E0000}"/>
    <cellStyle name="Separador de milhares 34 6 2" xfId="6790" xr:uid="{00000000-0005-0000-0000-00001C5E0000}"/>
    <cellStyle name="Separador de milhares 34 7" xfId="3347" xr:uid="{00000000-0005-0000-0000-00001D5E0000}"/>
    <cellStyle name="Separador de milhares 34 7 2" xfId="6791" xr:uid="{00000000-0005-0000-0000-00001E5E0000}"/>
    <cellStyle name="Separador de milhares 34 8" xfId="3348" xr:uid="{00000000-0005-0000-0000-00001F5E0000}"/>
    <cellStyle name="Separador de milhares 34 8 2" xfId="6792" xr:uid="{00000000-0005-0000-0000-0000205E0000}"/>
    <cellStyle name="Separador de milhares 34 9" xfId="3349" xr:uid="{00000000-0005-0000-0000-0000215E0000}"/>
    <cellStyle name="Separador de milhares 34 9 2" xfId="6793" xr:uid="{00000000-0005-0000-0000-0000225E0000}"/>
    <cellStyle name="Separador de milhares 36 10" xfId="3350" xr:uid="{00000000-0005-0000-0000-0000235E0000}"/>
    <cellStyle name="Separador de milhares 36 10 2" xfId="6794" xr:uid="{00000000-0005-0000-0000-0000245E0000}"/>
    <cellStyle name="Separador de milhares 36 11" xfId="3351" xr:uid="{00000000-0005-0000-0000-0000255E0000}"/>
    <cellStyle name="Separador de milhares 36 11 2" xfId="6795" xr:uid="{00000000-0005-0000-0000-0000265E0000}"/>
    <cellStyle name="Separador de milhares 36 12" xfId="3352" xr:uid="{00000000-0005-0000-0000-0000275E0000}"/>
    <cellStyle name="Separador de milhares 36 12 2" xfId="6796" xr:uid="{00000000-0005-0000-0000-0000285E0000}"/>
    <cellStyle name="Separador de milhares 36 2" xfId="3353" xr:uid="{00000000-0005-0000-0000-0000295E0000}"/>
    <cellStyle name="Separador de milhares 36 2 2" xfId="6797" xr:uid="{00000000-0005-0000-0000-00002A5E0000}"/>
    <cellStyle name="Separador de milhares 36 3" xfId="3354" xr:uid="{00000000-0005-0000-0000-00002B5E0000}"/>
    <cellStyle name="Separador de milhares 36 3 2" xfId="6798" xr:uid="{00000000-0005-0000-0000-00002C5E0000}"/>
    <cellStyle name="Separador de milhares 36 4" xfId="3355" xr:uid="{00000000-0005-0000-0000-00002D5E0000}"/>
    <cellStyle name="Separador de milhares 36 4 2" xfId="6799" xr:uid="{00000000-0005-0000-0000-00002E5E0000}"/>
    <cellStyle name="Separador de milhares 36 5" xfId="3356" xr:uid="{00000000-0005-0000-0000-00002F5E0000}"/>
    <cellStyle name="Separador de milhares 36 5 2" xfId="6800" xr:uid="{00000000-0005-0000-0000-0000305E0000}"/>
    <cellStyle name="Separador de milhares 36 6" xfId="3357" xr:uid="{00000000-0005-0000-0000-0000315E0000}"/>
    <cellStyle name="Separador de milhares 36 6 2" xfId="6801" xr:uid="{00000000-0005-0000-0000-0000325E0000}"/>
    <cellStyle name="Separador de milhares 36 7" xfId="3358" xr:uid="{00000000-0005-0000-0000-0000335E0000}"/>
    <cellStyle name="Separador de milhares 36 7 2" xfId="6802" xr:uid="{00000000-0005-0000-0000-0000345E0000}"/>
    <cellStyle name="Separador de milhares 36 8" xfId="3359" xr:uid="{00000000-0005-0000-0000-0000355E0000}"/>
    <cellStyle name="Separador de milhares 36 8 2" xfId="6803" xr:uid="{00000000-0005-0000-0000-0000365E0000}"/>
    <cellStyle name="Separador de milhares 36 9" xfId="3360" xr:uid="{00000000-0005-0000-0000-0000375E0000}"/>
    <cellStyle name="Separador de milhares 36 9 2" xfId="6804" xr:uid="{00000000-0005-0000-0000-0000385E0000}"/>
    <cellStyle name="Separador de milhares 38" xfId="3361" xr:uid="{00000000-0005-0000-0000-0000395E0000}"/>
    <cellStyle name="Separador de milhares 38 10" xfId="3362" xr:uid="{00000000-0005-0000-0000-00003A5E0000}"/>
    <cellStyle name="Separador de milhares 38 10 2" xfId="6806" xr:uid="{00000000-0005-0000-0000-00003B5E0000}"/>
    <cellStyle name="Separador de milhares 38 10 3" xfId="10927" xr:uid="{00000000-0005-0000-0000-00003C5E0000}"/>
    <cellStyle name="Separador de milhares 38 11" xfId="6807" xr:uid="{00000000-0005-0000-0000-00003D5E0000}"/>
    <cellStyle name="Separador de milhares 38 12" xfId="6805" xr:uid="{00000000-0005-0000-0000-00003E5E0000}"/>
    <cellStyle name="Separador de milhares 38 13" xfId="16155" xr:uid="{00000000-0005-0000-0000-00003F5E0000}"/>
    <cellStyle name="Separador de milhares 38 13 2" xfId="23586" xr:uid="{00000000-0005-0000-0000-0000405E0000}"/>
    <cellStyle name="Separador de milhares 38 14" xfId="24017" xr:uid="{00000000-0005-0000-0000-0000415E0000}"/>
    <cellStyle name="Separador de milhares 38 2" xfId="3363" xr:uid="{00000000-0005-0000-0000-0000425E0000}"/>
    <cellStyle name="Separador de milhares 38 2 2" xfId="3364" xr:uid="{00000000-0005-0000-0000-0000435E0000}"/>
    <cellStyle name="Separador de milhares 38 2 2 2" xfId="6809" xr:uid="{00000000-0005-0000-0000-0000445E0000}"/>
    <cellStyle name="Separador de milhares 38 2 3" xfId="6810" xr:uid="{00000000-0005-0000-0000-0000455E0000}"/>
    <cellStyle name="Separador de milhares 38 2 4" xfId="6808" xr:uid="{00000000-0005-0000-0000-0000465E0000}"/>
    <cellStyle name="Separador de milhares 38 2 5" xfId="25201" xr:uid="{00000000-0005-0000-0000-0000475E0000}"/>
    <cellStyle name="Separador de milhares 38 3" xfId="3365" xr:uid="{00000000-0005-0000-0000-0000485E0000}"/>
    <cellStyle name="Separador de milhares 38 3 2" xfId="3366" xr:uid="{00000000-0005-0000-0000-0000495E0000}"/>
    <cellStyle name="Separador de milhares 38 3 2 2" xfId="6812" xr:uid="{00000000-0005-0000-0000-00004A5E0000}"/>
    <cellStyle name="Separador de milhares 38 3 3" xfId="6811" xr:uid="{00000000-0005-0000-0000-00004B5E0000}"/>
    <cellStyle name="Separador de milhares 38 4" xfId="3367" xr:uid="{00000000-0005-0000-0000-00004C5E0000}"/>
    <cellStyle name="Separador de milhares 38 4 2" xfId="3368" xr:uid="{00000000-0005-0000-0000-00004D5E0000}"/>
    <cellStyle name="Separador de milhares 38 4 2 2" xfId="6814" xr:uid="{00000000-0005-0000-0000-00004E5E0000}"/>
    <cellStyle name="Separador de milhares 38 4 3" xfId="3369" xr:uid="{00000000-0005-0000-0000-00004F5E0000}"/>
    <cellStyle name="Separador de milhares 38 4 3 2" xfId="3370" xr:uid="{00000000-0005-0000-0000-0000505E0000}"/>
    <cellStyle name="Separador de milhares 38 4 3 2 2" xfId="6816" xr:uid="{00000000-0005-0000-0000-0000515E0000}"/>
    <cellStyle name="Separador de milhares 38 4 3 3" xfId="6815" xr:uid="{00000000-0005-0000-0000-0000525E0000}"/>
    <cellStyle name="Separador de milhares 38 4 3 4" xfId="10928" xr:uid="{00000000-0005-0000-0000-0000535E0000}"/>
    <cellStyle name="Separador de milhares 38 4 4" xfId="6813" xr:uid="{00000000-0005-0000-0000-0000545E0000}"/>
    <cellStyle name="Separador de milhares 38 5" xfId="3371" xr:uid="{00000000-0005-0000-0000-0000555E0000}"/>
    <cellStyle name="Separador de milhares 38 5 2" xfId="6817" xr:uid="{00000000-0005-0000-0000-0000565E0000}"/>
    <cellStyle name="Separador de milhares 38 6" xfId="3372" xr:uid="{00000000-0005-0000-0000-0000575E0000}"/>
    <cellStyle name="Separador de milhares 38 6 2" xfId="3373" xr:uid="{00000000-0005-0000-0000-0000585E0000}"/>
    <cellStyle name="Separador de milhares 38 6 2 2" xfId="6819" xr:uid="{00000000-0005-0000-0000-0000595E0000}"/>
    <cellStyle name="Separador de milhares 38 6 3" xfId="6820" xr:uid="{00000000-0005-0000-0000-00005A5E0000}"/>
    <cellStyle name="Separador de milhares 38 6 4" xfId="6818" xr:uid="{00000000-0005-0000-0000-00005B5E0000}"/>
    <cellStyle name="Separador de milhares 38 6 5" xfId="10929" xr:uid="{00000000-0005-0000-0000-00005C5E0000}"/>
    <cellStyle name="Separador de milhares 38 6 6" xfId="25220" xr:uid="{00000000-0005-0000-0000-00005D5E0000}"/>
    <cellStyle name="Separador de milhares 38 7" xfId="3374" xr:uid="{00000000-0005-0000-0000-00005E5E0000}"/>
    <cellStyle name="Separador de milhares 38 7 2" xfId="6822" xr:uid="{00000000-0005-0000-0000-00005F5E0000}"/>
    <cellStyle name="Separador de milhares 38 7 3" xfId="6821" xr:uid="{00000000-0005-0000-0000-0000605E0000}"/>
    <cellStyle name="Separador de milhares 38 7 4" xfId="10930" xr:uid="{00000000-0005-0000-0000-0000615E0000}"/>
    <cellStyle name="Separador de milhares 38 8" xfId="3375" xr:uid="{00000000-0005-0000-0000-0000625E0000}"/>
    <cellStyle name="Separador de milhares 38 8 2" xfId="6824" xr:uid="{00000000-0005-0000-0000-0000635E0000}"/>
    <cellStyle name="Separador de milhares 38 8 3" xfId="6823" xr:uid="{00000000-0005-0000-0000-0000645E0000}"/>
    <cellStyle name="Separador de milhares 38 8 4" xfId="10931" xr:uid="{00000000-0005-0000-0000-0000655E0000}"/>
    <cellStyle name="Separador de milhares 38 9" xfId="3376" xr:uid="{00000000-0005-0000-0000-0000665E0000}"/>
    <cellStyle name="Separador de milhares 38 9 2" xfId="6826" xr:uid="{00000000-0005-0000-0000-0000675E0000}"/>
    <cellStyle name="Separador de milhares 38 9 3" xfId="6825" xr:uid="{00000000-0005-0000-0000-0000685E0000}"/>
    <cellStyle name="Separador de milhares 38 9 4" xfId="10932" xr:uid="{00000000-0005-0000-0000-0000695E0000}"/>
    <cellStyle name="Separador de milhares 39 2" xfId="3377" xr:uid="{00000000-0005-0000-0000-00006A5E0000}"/>
    <cellStyle name="Separador de milhares 39 2 2" xfId="6827" xr:uid="{00000000-0005-0000-0000-00006B5E0000}"/>
    <cellStyle name="Separador de milhares 4" xfId="3378" xr:uid="{00000000-0005-0000-0000-00006C5E0000}"/>
    <cellStyle name="Separador de milhares 4 10" xfId="3379" xr:uid="{00000000-0005-0000-0000-00006D5E0000}"/>
    <cellStyle name="Separador de milhares 4 10 2" xfId="3380" xr:uid="{00000000-0005-0000-0000-00006E5E0000}"/>
    <cellStyle name="Separador de milhares 4 10 2 2" xfId="6831" xr:uid="{00000000-0005-0000-0000-00006F5E0000}"/>
    <cellStyle name="Separador de milhares 4 10 2 3" xfId="6830" xr:uid="{00000000-0005-0000-0000-0000705E0000}"/>
    <cellStyle name="Separador de milhares 4 10 2 4" xfId="10934" xr:uid="{00000000-0005-0000-0000-0000715E0000}"/>
    <cellStyle name="Separador de milhares 4 10 3" xfId="3381" xr:uid="{00000000-0005-0000-0000-0000725E0000}"/>
    <cellStyle name="Separador de milhares 4 10 3 2" xfId="6833" xr:uid="{00000000-0005-0000-0000-0000735E0000}"/>
    <cellStyle name="Separador de milhares 4 10 3 3" xfId="6832" xr:uid="{00000000-0005-0000-0000-0000745E0000}"/>
    <cellStyle name="Separador de milhares 4 10 3 4" xfId="10935" xr:uid="{00000000-0005-0000-0000-0000755E0000}"/>
    <cellStyle name="Separador de milhares 4 10 4" xfId="6834" xr:uid="{00000000-0005-0000-0000-0000765E0000}"/>
    <cellStyle name="Separador de milhares 4 10 5" xfId="6829" xr:uid="{00000000-0005-0000-0000-0000775E0000}"/>
    <cellStyle name="Separador de milhares 4 10 6" xfId="10933" xr:uid="{00000000-0005-0000-0000-0000785E0000}"/>
    <cellStyle name="Separador de milhares 4 10 7" xfId="24268" xr:uid="{00000000-0005-0000-0000-0000795E0000}"/>
    <cellStyle name="Separador de milhares 4 11" xfId="3382" xr:uid="{00000000-0005-0000-0000-00007A5E0000}"/>
    <cellStyle name="Separador de milhares 4 11 2" xfId="3383" xr:uid="{00000000-0005-0000-0000-00007B5E0000}"/>
    <cellStyle name="Separador de milhares 4 11 2 2" xfId="6837" xr:uid="{00000000-0005-0000-0000-00007C5E0000}"/>
    <cellStyle name="Separador de milhares 4 11 2 3" xfId="6836" xr:uid="{00000000-0005-0000-0000-00007D5E0000}"/>
    <cellStyle name="Separador de milhares 4 11 2 4" xfId="10937" xr:uid="{00000000-0005-0000-0000-00007E5E0000}"/>
    <cellStyle name="Separador de milhares 4 11 3" xfId="3384" xr:uid="{00000000-0005-0000-0000-00007F5E0000}"/>
    <cellStyle name="Separador de milhares 4 11 3 2" xfId="6839" xr:uid="{00000000-0005-0000-0000-0000805E0000}"/>
    <cellStyle name="Separador de milhares 4 11 3 3" xfId="6838" xr:uid="{00000000-0005-0000-0000-0000815E0000}"/>
    <cellStyle name="Separador de milhares 4 11 3 4" xfId="10938" xr:uid="{00000000-0005-0000-0000-0000825E0000}"/>
    <cellStyle name="Separador de milhares 4 11 4" xfId="6840" xr:uid="{00000000-0005-0000-0000-0000835E0000}"/>
    <cellStyle name="Separador de milhares 4 11 5" xfId="6835" xr:uid="{00000000-0005-0000-0000-0000845E0000}"/>
    <cellStyle name="Separador de milhares 4 11 6" xfId="10936" xr:uid="{00000000-0005-0000-0000-0000855E0000}"/>
    <cellStyle name="Separador de milhares 4 11 7" xfId="24269" xr:uid="{00000000-0005-0000-0000-0000865E0000}"/>
    <cellStyle name="Separador de milhares 4 12" xfId="3385" xr:uid="{00000000-0005-0000-0000-0000875E0000}"/>
    <cellStyle name="Separador de milhares 4 12 2" xfId="3386" xr:uid="{00000000-0005-0000-0000-0000885E0000}"/>
    <cellStyle name="Separador de milhares 4 12 2 2" xfId="6843" xr:uid="{00000000-0005-0000-0000-0000895E0000}"/>
    <cellStyle name="Separador de milhares 4 12 2 3" xfId="6842" xr:uid="{00000000-0005-0000-0000-00008A5E0000}"/>
    <cellStyle name="Separador de milhares 4 12 2 4" xfId="10940" xr:uid="{00000000-0005-0000-0000-00008B5E0000}"/>
    <cellStyle name="Separador de milhares 4 12 3" xfId="3387" xr:uid="{00000000-0005-0000-0000-00008C5E0000}"/>
    <cellStyle name="Separador de milhares 4 12 3 2" xfId="6845" xr:uid="{00000000-0005-0000-0000-00008D5E0000}"/>
    <cellStyle name="Separador de milhares 4 12 3 3" xfId="6844" xr:uid="{00000000-0005-0000-0000-00008E5E0000}"/>
    <cellStyle name="Separador de milhares 4 12 3 4" xfId="10941" xr:uid="{00000000-0005-0000-0000-00008F5E0000}"/>
    <cellStyle name="Separador de milhares 4 12 4" xfId="6846" xr:uid="{00000000-0005-0000-0000-0000905E0000}"/>
    <cellStyle name="Separador de milhares 4 12 5" xfId="6841" xr:uid="{00000000-0005-0000-0000-0000915E0000}"/>
    <cellStyle name="Separador de milhares 4 12 6" xfId="10939" xr:uid="{00000000-0005-0000-0000-0000925E0000}"/>
    <cellStyle name="Separador de milhares 4 12 7" xfId="24270" xr:uid="{00000000-0005-0000-0000-0000935E0000}"/>
    <cellStyle name="Separador de milhares 4 13" xfId="3388" xr:uid="{00000000-0005-0000-0000-0000945E0000}"/>
    <cellStyle name="Separador de milhares 4 13 2" xfId="3389" xr:uid="{00000000-0005-0000-0000-0000955E0000}"/>
    <cellStyle name="Separador de milhares 4 13 2 2" xfId="6849" xr:uid="{00000000-0005-0000-0000-0000965E0000}"/>
    <cellStyle name="Separador de milhares 4 13 2 3" xfId="6848" xr:uid="{00000000-0005-0000-0000-0000975E0000}"/>
    <cellStyle name="Separador de milhares 4 13 2 4" xfId="10943" xr:uid="{00000000-0005-0000-0000-0000985E0000}"/>
    <cellStyle name="Separador de milhares 4 13 3" xfId="3390" xr:uid="{00000000-0005-0000-0000-0000995E0000}"/>
    <cellStyle name="Separador de milhares 4 13 3 2" xfId="6851" xr:uid="{00000000-0005-0000-0000-00009A5E0000}"/>
    <cellStyle name="Separador de milhares 4 13 3 3" xfId="6850" xr:uid="{00000000-0005-0000-0000-00009B5E0000}"/>
    <cellStyle name="Separador de milhares 4 13 3 4" xfId="10944" xr:uid="{00000000-0005-0000-0000-00009C5E0000}"/>
    <cellStyle name="Separador de milhares 4 13 4" xfId="6852" xr:uid="{00000000-0005-0000-0000-00009D5E0000}"/>
    <cellStyle name="Separador de milhares 4 13 5" xfId="6847" xr:uid="{00000000-0005-0000-0000-00009E5E0000}"/>
    <cellStyle name="Separador de milhares 4 13 6" xfId="10942" xr:uid="{00000000-0005-0000-0000-00009F5E0000}"/>
    <cellStyle name="Separador de milhares 4 13 7" xfId="24271" xr:uid="{00000000-0005-0000-0000-0000A05E0000}"/>
    <cellStyle name="Separador de milhares 4 14" xfId="3391" xr:uid="{00000000-0005-0000-0000-0000A15E0000}"/>
    <cellStyle name="Separador de milhares 4 14 2" xfId="3392" xr:uid="{00000000-0005-0000-0000-0000A25E0000}"/>
    <cellStyle name="Separador de milhares 4 14 2 2" xfId="6855" xr:uid="{00000000-0005-0000-0000-0000A35E0000}"/>
    <cellStyle name="Separador de milhares 4 14 2 3" xfId="6854" xr:uid="{00000000-0005-0000-0000-0000A45E0000}"/>
    <cellStyle name="Separador de milhares 4 14 2 4" xfId="10946" xr:uid="{00000000-0005-0000-0000-0000A55E0000}"/>
    <cellStyle name="Separador de milhares 4 14 3" xfId="3393" xr:uid="{00000000-0005-0000-0000-0000A65E0000}"/>
    <cellStyle name="Separador de milhares 4 14 3 2" xfId="6857" xr:uid="{00000000-0005-0000-0000-0000A75E0000}"/>
    <cellStyle name="Separador de milhares 4 14 3 3" xfId="6856" xr:uid="{00000000-0005-0000-0000-0000A85E0000}"/>
    <cellStyle name="Separador de milhares 4 14 3 4" xfId="10947" xr:uid="{00000000-0005-0000-0000-0000A95E0000}"/>
    <cellStyle name="Separador de milhares 4 14 4" xfId="6858" xr:uid="{00000000-0005-0000-0000-0000AA5E0000}"/>
    <cellStyle name="Separador de milhares 4 14 5" xfId="6853" xr:uid="{00000000-0005-0000-0000-0000AB5E0000}"/>
    <cellStyle name="Separador de milhares 4 14 6" xfId="10945" xr:uid="{00000000-0005-0000-0000-0000AC5E0000}"/>
    <cellStyle name="Separador de milhares 4 14 7" xfId="24272" xr:uid="{00000000-0005-0000-0000-0000AD5E0000}"/>
    <cellStyle name="Separador de milhares 4 15" xfId="3394" xr:uid="{00000000-0005-0000-0000-0000AE5E0000}"/>
    <cellStyle name="Separador de milhares 4 15 2" xfId="3395" xr:uid="{00000000-0005-0000-0000-0000AF5E0000}"/>
    <cellStyle name="Separador de milhares 4 15 2 2" xfId="6861" xr:uid="{00000000-0005-0000-0000-0000B05E0000}"/>
    <cellStyle name="Separador de milhares 4 15 2 3" xfId="6860" xr:uid="{00000000-0005-0000-0000-0000B15E0000}"/>
    <cellStyle name="Separador de milhares 4 15 2 4" xfId="10949" xr:uid="{00000000-0005-0000-0000-0000B25E0000}"/>
    <cellStyle name="Separador de milhares 4 15 3" xfId="3396" xr:uid="{00000000-0005-0000-0000-0000B35E0000}"/>
    <cellStyle name="Separador de milhares 4 15 3 2" xfId="6863" xr:uid="{00000000-0005-0000-0000-0000B45E0000}"/>
    <cellStyle name="Separador de milhares 4 15 3 3" xfId="6862" xr:uid="{00000000-0005-0000-0000-0000B55E0000}"/>
    <cellStyle name="Separador de milhares 4 15 3 4" xfId="10950" xr:uid="{00000000-0005-0000-0000-0000B65E0000}"/>
    <cellStyle name="Separador de milhares 4 15 4" xfId="6864" xr:uid="{00000000-0005-0000-0000-0000B75E0000}"/>
    <cellStyle name="Separador de milhares 4 15 5" xfId="6859" xr:uid="{00000000-0005-0000-0000-0000B85E0000}"/>
    <cellStyle name="Separador de milhares 4 15 6" xfId="10948" xr:uid="{00000000-0005-0000-0000-0000B95E0000}"/>
    <cellStyle name="Separador de milhares 4 15 7" xfId="24273" xr:uid="{00000000-0005-0000-0000-0000BA5E0000}"/>
    <cellStyle name="Separador de milhares 4 16" xfId="3397" xr:uid="{00000000-0005-0000-0000-0000BB5E0000}"/>
    <cellStyle name="Separador de milhares 4 16 2" xfId="3398" xr:uid="{00000000-0005-0000-0000-0000BC5E0000}"/>
    <cellStyle name="Separador de milhares 4 16 2 2" xfId="6867" xr:uid="{00000000-0005-0000-0000-0000BD5E0000}"/>
    <cellStyle name="Separador de milhares 4 16 2 3" xfId="6866" xr:uid="{00000000-0005-0000-0000-0000BE5E0000}"/>
    <cellStyle name="Separador de milhares 4 16 2 4" xfId="10952" xr:uid="{00000000-0005-0000-0000-0000BF5E0000}"/>
    <cellStyle name="Separador de milhares 4 16 3" xfId="3399" xr:uid="{00000000-0005-0000-0000-0000C05E0000}"/>
    <cellStyle name="Separador de milhares 4 16 3 2" xfId="6869" xr:uid="{00000000-0005-0000-0000-0000C15E0000}"/>
    <cellStyle name="Separador de milhares 4 16 3 3" xfId="6868" xr:uid="{00000000-0005-0000-0000-0000C25E0000}"/>
    <cellStyle name="Separador de milhares 4 16 3 4" xfId="10953" xr:uid="{00000000-0005-0000-0000-0000C35E0000}"/>
    <cellStyle name="Separador de milhares 4 16 4" xfId="6870" xr:uid="{00000000-0005-0000-0000-0000C45E0000}"/>
    <cellStyle name="Separador de milhares 4 16 5" xfId="6865" xr:uid="{00000000-0005-0000-0000-0000C55E0000}"/>
    <cellStyle name="Separador de milhares 4 16 6" xfId="10951" xr:uid="{00000000-0005-0000-0000-0000C65E0000}"/>
    <cellStyle name="Separador de milhares 4 16 7" xfId="24274" xr:uid="{00000000-0005-0000-0000-0000C75E0000}"/>
    <cellStyle name="Separador de milhares 4 17" xfId="3400" xr:uid="{00000000-0005-0000-0000-0000C85E0000}"/>
    <cellStyle name="Separador de milhares 4 17 2" xfId="3401" xr:uid="{00000000-0005-0000-0000-0000C95E0000}"/>
    <cellStyle name="Separador de milhares 4 17 2 2" xfId="6873" xr:uid="{00000000-0005-0000-0000-0000CA5E0000}"/>
    <cellStyle name="Separador de milhares 4 17 2 3" xfId="6872" xr:uid="{00000000-0005-0000-0000-0000CB5E0000}"/>
    <cellStyle name="Separador de milhares 4 17 2 4" xfId="10955" xr:uid="{00000000-0005-0000-0000-0000CC5E0000}"/>
    <cellStyle name="Separador de milhares 4 17 3" xfId="3402" xr:uid="{00000000-0005-0000-0000-0000CD5E0000}"/>
    <cellStyle name="Separador de milhares 4 17 3 2" xfId="6875" xr:uid="{00000000-0005-0000-0000-0000CE5E0000}"/>
    <cellStyle name="Separador de milhares 4 17 3 3" xfId="6874" xr:uid="{00000000-0005-0000-0000-0000CF5E0000}"/>
    <cellStyle name="Separador de milhares 4 17 3 4" xfId="10956" xr:uid="{00000000-0005-0000-0000-0000D05E0000}"/>
    <cellStyle name="Separador de milhares 4 17 4" xfId="6876" xr:uid="{00000000-0005-0000-0000-0000D15E0000}"/>
    <cellStyle name="Separador de milhares 4 17 5" xfId="6871" xr:uid="{00000000-0005-0000-0000-0000D25E0000}"/>
    <cellStyle name="Separador de milhares 4 17 6" xfId="10954" xr:uid="{00000000-0005-0000-0000-0000D35E0000}"/>
    <cellStyle name="Separador de milhares 4 17 7" xfId="24275" xr:uid="{00000000-0005-0000-0000-0000D45E0000}"/>
    <cellStyle name="Separador de milhares 4 18" xfId="3403" xr:uid="{00000000-0005-0000-0000-0000D55E0000}"/>
    <cellStyle name="Separador de milhares 4 18 2" xfId="3404" xr:uid="{00000000-0005-0000-0000-0000D65E0000}"/>
    <cellStyle name="Separador de milhares 4 18 2 2" xfId="6879" xr:uid="{00000000-0005-0000-0000-0000D75E0000}"/>
    <cellStyle name="Separador de milhares 4 18 2 3" xfId="6878" xr:uid="{00000000-0005-0000-0000-0000D85E0000}"/>
    <cellStyle name="Separador de milhares 4 18 2 4" xfId="10958" xr:uid="{00000000-0005-0000-0000-0000D95E0000}"/>
    <cellStyle name="Separador de milhares 4 18 3" xfId="3405" xr:uid="{00000000-0005-0000-0000-0000DA5E0000}"/>
    <cellStyle name="Separador de milhares 4 18 3 2" xfId="6881" xr:uid="{00000000-0005-0000-0000-0000DB5E0000}"/>
    <cellStyle name="Separador de milhares 4 18 3 3" xfId="6880" xr:uid="{00000000-0005-0000-0000-0000DC5E0000}"/>
    <cellStyle name="Separador de milhares 4 18 3 4" xfId="10959" xr:uid="{00000000-0005-0000-0000-0000DD5E0000}"/>
    <cellStyle name="Separador de milhares 4 18 4" xfId="6882" xr:uid="{00000000-0005-0000-0000-0000DE5E0000}"/>
    <cellStyle name="Separador de milhares 4 18 5" xfId="6877" xr:uid="{00000000-0005-0000-0000-0000DF5E0000}"/>
    <cellStyle name="Separador de milhares 4 18 6" xfId="10957" xr:uid="{00000000-0005-0000-0000-0000E05E0000}"/>
    <cellStyle name="Separador de milhares 4 18 7" xfId="24276" xr:uid="{00000000-0005-0000-0000-0000E15E0000}"/>
    <cellStyle name="Separador de milhares 4 19" xfId="6828" xr:uid="{00000000-0005-0000-0000-0000E25E0000}"/>
    <cellStyle name="Separador de milhares 4 2" xfId="3406" xr:uid="{00000000-0005-0000-0000-0000E35E0000}"/>
    <cellStyle name="Separador de milhares 4 2 2" xfId="3407" xr:uid="{00000000-0005-0000-0000-0000E45E0000}"/>
    <cellStyle name="Separador de milhares 4 2 2 2" xfId="3408" xr:uid="{00000000-0005-0000-0000-0000E55E0000}"/>
    <cellStyle name="Separador de milhares 4 2 2 2 2" xfId="3409" xr:uid="{00000000-0005-0000-0000-0000E65E0000}"/>
    <cellStyle name="Separador de milhares 4 2 2 2 2 2" xfId="6887" xr:uid="{00000000-0005-0000-0000-0000E75E0000}"/>
    <cellStyle name="Separador de milhares 4 2 2 2 2 3" xfId="6886" xr:uid="{00000000-0005-0000-0000-0000E85E0000}"/>
    <cellStyle name="Separador de milhares 4 2 2 2 2 4" xfId="10961" xr:uid="{00000000-0005-0000-0000-0000E95E0000}"/>
    <cellStyle name="Separador de milhares 4 2 2 2 3" xfId="3410" xr:uid="{00000000-0005-0000-0000-0000EA5E0000}"/>
    <cellStyle name="Separador de milhares 4 2 2 2 3 2" xfId="6888" xr:uid="{00000000-0005-0000-0000-0000EB5E0000}"/>
    <cellStyle name="Separador de milhares 4 2 2 2 4" xfId="6889" xr:uid="{00000000-0005-0000-0000-0000EC5E0000}"/>
    <cellStyle name="Separador de milhares 4 2 2 2 5" xfId="6885" xr:uid="{00000000-0005-0000-0000-0000ED5E0000}"/>
    <cellStyle name="Separador de milhares 4 2 2 2 6" xfId="10960" xr:uid="{00000000-0005-0000-0000-0000EE5E0000}"/>
    <cellStyle name="Separador de milhares 4 2 2 2 7" xfId="24277" xr:uid="{00000000-0005-0000-0000-0000EF5E0000}"/>
    <cellStyle name="Separador de milhares 4 2 2 3" xfId="3411" xr:uid="{00000000-0005-0000-0000-0000F05E0000}"/>
    <cellStyle name="Separador de milhares 4 2 2 3 2" xfId="6890" xr:uid="{00000000-0005-0000-0000-0000F15E0000}"/>
    <cellStyle name="Separador de milhares 4 2 2 3 3" xfId="10962" xr:uid="{00000000-0005-0000-0000-0000F25E0000}"/>
    <cellStyle name="Separador de milhares 4 2 2 4" xfId="6884" xr:uid="{00000000-0005-0000-0000-0000F35E0000}"/>
    <cellStyle name="Separador de milhares 4 2 3" xfId="3412" xr:uid="{00000000-0005-0000-0000-0000F45E0000}"/>
    <cellStyle name="Separador de milhares 4 2 3 2" xfId="6891" xr:uid="{00000000-0005-0000-0000-0000F55E0000}"/>
    <cellStyle name="Separador de milhares 4 2 4" xfId="6883" xr:uid="{00000000-0005-0000-0000-0000F65E0000}"/>
    <cellStyle name="Separador de milhares 4 3" xfId="3413" xr:uid="{00000000-0005-0000-0000-0000F75E0000}"/>
    <cellStyle name="Separador de milhares 4 3 2" xfId="3414" xr:uid="{00000000-0005-0000-0000-0000F85E0000}"/>
    <cellStyle name="Separador de milhares 4 3 2 2" xfId="3415" xr:uid="{00000000-0005-0000-0000-0000F95E0000}"/>
    <cellStyle name="Separador de milhares 4 3 2 2 2" xfId="3416" xr:uid="{00000000-0005-0000-0000-0000FA5E0000}"/>
    <cellStyle name="Separador de milhares 4 3 2 2 2 2" xfId="6896" xr:uid="{00000000-0005-0000-0000-0000FB5E0000}"/>
    <cellStyle name="Separador de milhares 4 3 2 2 2 3" xfId="6895" xr:uid="{00000000-0005-0000-0000-0000FC5E0000}"/>
    <cellStyle name="Separador de milhares 4 3 2 2 2 4" xfId="10964" xr:uid="{00000000-0005-0000-0000-0000FD5E0000}"/>
    <cellStyle name="Separador de milhares 4 3 2 2 3" xfId="3417" xr:uid="{00000000-0005-0000-0000-0000FE5E0000}"/>
    <cellStyle name="Separador de milhares 4 3 2 2 3 2" xfId="6897" xr:uid="{00000000-0005-0000-0000-0000FF5E0000}"/>
    <cellStyle name="Separador de milhares 4 3 2 2 4" xfId="6898" xr:uid="{00000000-0005-0000-0000-0000005F0000}"/>
    <cellStyle name="Separador de milhares 4 3 2 2 5" xfId="6894" xr:uid="{00000000-0005-0000-0000-0000015F0000}"/>
    <cellStyle name="Separador de milhares 4 3 2 2 6" xfId="10963" xr:uid="{00000000-0005-0000-0000-0000025F0000}"/>
    <cellStyle name="Separador de milhares 4 3 2 2 7" xfId="24278" xr:uid="{00000000-0005-0000-0000-0000035F0000}"/>
    <cellStyle name="Separador de milhares 4 3 2 3" xfId="3418" xr:uid="{00000000-0005-0000-0000-0000045F0000}"/>
    <cellStyle name="Separador de milhares 4 3 2 3 2" xfId="6899" xr:uid="{00000000-0005-0000-0000-0000055F0000}"/>
    <cellStyle name="Separador de milhares 4 3 2 3 3" xfId="10965" xr:uid="{00000000-0005-0000-0000-0000065F0000}"/>
    <cellStyle name="Separador de milhares 4 3 2 4" xfId="6893" xr:uid="{00000000-0005-0000-0000-0000075F0000}"/>
    <cellStyle name="Separador de milhares 4 3 3" xfId="3419" xr:uid="{00000000-0005-0000-0000-0000085F0000}"/>
    <cellStyle name="Separador de milhares 4 3 3 2" xfId="6900" xr:uid="{00000000-0005-0000-0000-0000095F0000}"/>
    <cellStyle name="Separador de milhares 4 3 4" xfId="6892" xr:uid="{00000000-0005-0000-0000-00000A5F0000}"/>
    <cellStyle name="Separador de milhares 4 4" xfId="3420" xr:uid="{00000000-0005-0000-0000-00000B5F0000}"/>
    <cellStyle name="Separador de milhares 4 4 2" xfId="3421" xr:uid="{00000000-0005-0000-0000-00000C5F0000}"/>
    <cellStyle name="Separador de milhares 4 4 2 2" xfId="3422" xr:uid="{00000000-0005-0000-0000-00000D5F0000}"/>
    <cellStyle name="Separador de milhares 4 4 2 2 2" xfId="6904" xr:uid="{00000000-0005-0000-0000-00000E5F0000}"/>
    <cellStyle name="Separador de milhares 4 4 2 2 3" xfId="6903" xr:uid="{00000000-0005-0000-0000-00000F5F0000}"/>
    <cellStyle name="Separador de milhares 4 4 2 2 4" xfId="10967" xr:uid="{00000000-0005-0000-0000-0000105F0000}"/>
    <cellStyle name="Separador de milhares 4 4 2 3" xfId="3423" xr:uid="{00000000-0005-0000-0000-0000115F0000}"/>
    <cellStyle name="Separador de milhares 4 4 2 3 2" xfId="6906" xr:uid="{00000000-0005-0000-0000-0000125F0000}"/>
    <cellStyle name="Separador de milhares 4 4 2 3 3" xfId="6905" xr:uid="{00000000-0005-0000-0000-0000135F0000}"/>
    <cellStyle name="Separador de milhares 4 4 2 3 4" xfId="10968" xr:uid="{00000000-0005-0000-0000-0000145F0000}"/>
    <cellStyle name="Separador de milhares 4 4 2 4" xfId="6907" xr:uid="{00000000-0005-0000-0000-0000155F0000}"/>
    <cellStyle name="Separador de milhares 4 4 2 5" xfId="6902" xr:uid="{00000000-0005-0000-0000-0000165F0000}"/>
    <cellStyle name="Separador de milhares 4 4 2 6" xfId="10966" xr:uid="{00000000-0005-0000-0000-0000175F0000}"/>
    <cellStyle name="Separador de milhares 4 4 2 7" xfId="24279" xr:uid="{00000000-0005-0000-0000-0000185F0000}"/>
    <cellStyle name="Separador de milhares 4 4 3" xfId="3424" xr:uid="{00000000-0005-0000-0000-0000195F0000}"/>
    <cellStyle name="Separador de milhares 4 4 3 2" xfId="6908" xr:uid="{00000000-0005-0000-0000-00001A5F0000}"/>
    <cellStyle name="Separador de milhares 4 4 4" xfId="6901" xr:uid="{00000000-0005-0000-0000-00001B5F0000}"/>
    <cellStyle name="Separador de milhares 4 5" xfId="3425" xr:uid="{00000000-0005-0000-0000-00001C5F0000}"/>
    <cellStyle name="Separador de milhares 4 5 2" xfId="3426" xr:uid="{00000000-0005-0000-0000-00001D5F0000}"/>
    <cellStyle name="Separador de milhares 4 5 2 2" xfId="6911" xr:uid="{00000000-0005-0000-0000-00001E5F0000}"/>
    <cellStyle name="Separador de milhares 4 5 2 2 2" xfId="25423" xr:uid="{00000000-0005-0000-0000-00001F5F0000}"/>
    <cellStyle name="Separador de milhares 4 5 2 3" xfId="6912" xr:uid="{00000000-0005-0000-0000-0000205F0000}"/>
    <cellStyle name="Separador de milhares 4 5 2 4" xfId="6910" xr:uid="{00000000-0005-0000-0000-0000215F0000}"/>
    <cellStyle name="Separador de milhares 4 5 2 5" xfId="10970" xr:uid="{00000000-0005-0000-0000-0000225F0000}"/>
    <cellStyle name="Separador de milhares 4 5 2 6" xfId="25173" xr:uid="{00000000-0005-0000-0000-0000235F0000}"/>
    <cellStyle name="Separador de milhares 4 5 3" xfId="3427" xr:uid="{00000000-0005-0000-0000-0000245F0000}"/>
    <cellStyle name="Separador de milhares 4 5 3 2" xfId="6914" xr:uid="{00000000-0005-0000-0000-0000255F0000}"/>
    <cellStyle name="Separador de milhares 4 5 3 3" xfId="6913" xr:uid="{00000000-0005-0000-0000-0000265F0000}"/>
    <cellStyle name="Separador de milhares 4 5 3 4" xfId="10971" xr:uid="{00000000-0005-0000-0000-0000275F0000}"/>
    <cellStyle name="Separador de milhares 4 5 4" xfId="6915" xr:uid="{00000000-0005-0000-0000-0000285F0000}"/>
    <cellStyle name="Separador de milhares 4 5 5" xfId="6909" xr:uid="{00000000-0005-0000-0000-0000295F0000}"/>
    <cellStyle name="Separador de milhares 4 5 6" xfId="10969" xr:uid="{00000000-0005-0000-0000-00002A5F0000}"/>
    <cellStyle name="Separador de milhares 4 5 7" xfId="24280" xr:uid="{00000000-0005-0000-0000-00002B5F0000}"/>
    <cellStyle name="Separador de milhares 4 6" xfId="3428" xr:uid="{00000000-0005-0000-0000-00002C5F0000}"/>
    <cellStyle name="Separador de milhares 4 6 2" xfId="3429" xr:uid="{00000000-0005-0000-0000-00002D5F0000}"/>
    <cellStyle name="Separador de milhares 4 6 2 2" xfId="6918" xr:uid="{00000000-0005-0000-0000-00002E5F0000}"/>
    <cellStyle name="Separador de milhares 4 6 2 3" xfId="6917" xr:uid="{00000000-0005-0000-0000-00002F5F0000}"/>
    <cellStyle name="Separador de milhares 4 6 2 4" xfId="10973" xr:uid="{00000000-0005-0000-0000-0000305F0000}"/>
    <cellStyle name="Separador de milhares 4 6 3" xfId="3430" xr:uid="{00000000-0005-0000-0000-0000315F0000}"/>
    <cellStyle name="Separador de milhares 4 6 3 2" xfId="6920" xr:uid="{00000000-0005-0000-0000-0000325F0000}"/>
    <cellStyle name="Separador de milhares 4 6 3 3" xfId="6919" xr:uid="{00000000-0005-0000-0000-0000335F0000}"/>
    <cellStyle name="Separador de milhares 4 6 3 4" xfId="10974" xr:uid="{00000000-0005-0000-0000-0000345F0000}"/>
    <cellStyle name="Separador de milhares 4 6 4" xfId="6921" xr:uid="{00000000-0005-0000-0000-0000355F0000}"/>
    <cellStyle name="Separador de milhares 4 6 5" xfId="6916" xr:uid="{00000000-0005-0000-0000-0000365F0000}"/>
    <cellStyle name="Separador de milhares 4 6 6" xfId="10972" xr:uid="{00000000-0005-0000-0000-0000375F0000}"/>
    <cellStyle name="Separador de milhares 4 6 7" xfId="24281" xr:uid="{00000000-0005-0000-0000-0000385F0000}"/>
    <cellStyle name="Separador de milhares 4 7" xfId="3431" xr:uid="{00000000-0005-0000-0000-0000395F0000}"/>
    <cellStyle name="Separador de milhares 4 7 2" xfId="3432" xr:uid="{00000000-0005-0000-0000-00003A5F0000}"/>
    <cellStyle name="Separador de milhares 4 7 2 2" xfId="6924" xr:uid="{00000000-0005-0000-0000-00003B5F0000}"/>
    <cellStyle name="Separador de milhares 4 7 2 3" xfId="6923" xr:uid="{00000000-0005-0000-0000-00003C5F0000}"/>
    <cellStyle name="Separador de milhares 4 7 2 4" xfId="10976" xr:uid="{00000000-0005-0000-0000-00003D5F0000}"/>
    <cellStyle name="Separador de milhares 4 7 3" xfId="3433" xr:uid="{00000000-0005-0000-0000-00003E5F0000}"/>
    <cellStyle name="Separador de milhares 4 7 3 2" xfId="6926" xr:uid="{00000000-0005-0000-0000-00003F5F0000}"/>
    <cellStyle name="Separador de milhares 4 7 3 3" xfId="6925" xr:uid="{00000000-0005-0000-0000-0000405F0000}"/>
    <cellStyle name="Separador de milhares 4 7 3 4" xfId="10977" xr:uid="{00000000-0005-0000-0000-0000415F0000}"/>
    <cellStyle name="Separador de milhares 4 7 4" xfId="6927" xr:uid="{00000000-0005-0000-0000-0000425F0000}"/>
    <cellStyle name="Separador de milhares 4 7 5" xfId="6922" xr:uid="{00000000-0005-0000-0000-0000435F0000}"/>
    <cellStyle name="Separador de milhares 4 7 6" xfId="10975" xr:uid="{00000000-0005-0000-0000-0000445F0000}"/>
    <cellStyle name="Separador de milhares 4 7 7" xfId="24282" xr:uid="{00000000-0005-0000-0000-0000455F0000}"/>
    <cellStyle name="Separador de milhares 4 8" xfId="3434" xr:uid="{00000000-0005-0000-0000-0000465F0000}"/>
    <cellStyle name="Separador de milhares 4 8 2" xfId="3435" xr:uid="{00000000-0005-0000-0000-0000475F0000}"/>
    <cellStyle name="Separador de milhares 4 8 2 2" xfId="6930" xr:uid="{00000000-0005-0000-0000-0000485F0000}"/>
    <cellStyle name="Separador de milhares 4 8 2 3" xfId="6929" xr:uid="{00000000-0005-0000-0000-0000495F0000}"/>
    <cellStyle name="Separador de milhares 4 8 2 4" xfId="10979" xr:uid="{00000000-0005-0000-0000-00004A5F0000}"/>
    <cellStyle name="Separador de milhares 4 8 3" xfId="3436" xr:uid="{00000000-0005-0000-0000-00004B5F0000}"/>
    <cellStyle name="Separador de milhares 4 8 3 2" xfId="6932" xr:uid="{00000000-0005-0000-0000-00004C5F0000}"/>
    <cellStyle name="Separador de milhares 4 8 3 3" xfId="6931" xr:uid="{00000000-0005-0000-0000-00004D5F0000}"/>
    <cellStyle name="Separador de milhares 4 8 3 4" xfId="10980" xr:uid="{00000000-0005-0000-0000-00004E5F0000}"/>
    <cellStyle name="Separador de milhares 4 8 4" xfId="6933" xr:uid="{00000000-0005-0000-0000-00004F5F0000}"/>
    <cellStyle name="Separador de milhares 4 8 5" xfId="6928" xr:uid="{00000000-0005-0000-0000-0000505F0000}"/>
    <cellStyle name="Separador de milhares 4 8 6" xfId="10978" xr:uid="{00000000-0005-0000-0000-0000515F0000}"/>
    <cellStyle name="Separador de milhares 4 8 7" xfId="24283" xr:uid="{00000000-0005-0000-0000-0000525F0000}"/>
    <cellStyle name="Separador de milhares 4 9" xfId="3437" xr:uid="{00000000-0005-0000-0000-0000535F0000}"/>
    <cellStyle name="Separador de milhares 4 9 2" xfId="3438" xr:uid="{00000000-0005-0000-0000-0000545F0000}"/>
    <cellStyle name="Separador de milhares 4 9 2 2" xfId="6936" xr:uid="{00000000-0005-0000-0000-0000555F0000}"/>
    <cellStyle name="Separador de milhares 4 9 2 3" xfId="6935" xr:uid="{00000000-0005-0000-0000-0000565F0000}"/>
    <cellStyle name="Separador de milhares 4 9 2 4" xfId="10982" xr:uid="{00000000-0005-0000-0000-0000575F0000}"/>
    <cellStyle name="Separador de milhares 4 9 3" xfId="3439" xr:uid="{00000000-0005-0000-0000-0000585F0000}"/>
    <cellStyle name="Separador de milhares 4 9 3 2" xfId="6938" xr:uid="{00000000-0005-0000-0000-0000595F0000}"/>
    <cellStyle name="Separador de milhares 4 9 3 3" xfId="6937" xr:uid="{00000000-0005-0000-0000-00005A5F0000}"/>
    <cellStyle name="Separador de milhares 4 9 3 4" xfId="10983" xr:uid="{00000000-0005-0000-0000-00005B5F0000}"/>
    <cellStyle name="Separador de milhares 4 9 4" xfId="6939" xr:uid="{00000000-0005-0000-0000-00005C5F0000}"/>
    <cellStyle name="Separador de milhares 4 9 5" xfId="6934" xr:uid="{00000000-0005-0000-0000-00005D5F0000}"/>
    <cellStyle name="Separador de milhares 4 9 6" xfId="10981" xr:uid="{00000000-0005-0000-0000-00005E5F0000}"/>
    <cellStyle name="Separador de milhares 4 9 7" xfId="24284" xr:uid="{00000000-0005-0000-0000-00005F5F0000}"/>
    <cellStyle name="Separador de milhares 4_Analise_Torre_PM_072009" xfId="3440" xr:uid="{00000000-0005-0000-0000-0000605F0000}"/>
    <cellStyle name="Separador de milhares 40 2" xfId="3441" xr:uid="{00000000-0005-0000-0000-0000615F0000}"/>
    <cellStyle name="Separador de milhares 40 2 2" xfId="6940" xr:uid="{00000000-0005-0000-0000-0000625F0000}"/>
    <cellStyle name="Separador de milhares 48" xfId="3442" xr:uid="{00000000-0005-0000-0000-0000635F0000}"/>
    <cellStyle name="Separador de milhares 48 2" xfId="6941" xr:uid="{00000000-0005-0000-0000-0000645F0000}"/>
    <cellStyle name="Separador de milhares 49" xfId="3443" xr:uid="{00000000-0005-0000-0000-0000655F0000}"/>
    <cellStyle name="Separador de milhares 49 2" xfId="6942" xr:uid="{00000000-0005-0000-0000-0000665F0000}"/>
    <cellStyle name="Separador de milhares 5" xfId="3444" xr:uid="{00000000-0005-0000-0000-0000675F0000}"/>
    <cellStyle name="Separador de milhares 5 10" xfId="3445" xr:uid="{00000000-0005-0000-0000-0000685F0000}"/>
    <cellStyle name="Separador de milhares 5 10 2" xfId="3446" xr:uid="{00000000-0005-0000-0000-0000695F0000}"/>
    <cellStyle name="Separador de milhares 5 10 2 2" xfId="6946" xr:uid="{00000000-0005-0000-0000-00006A5F0000}"/>
    <cellStyle name="Separador de milhares 5 10 2 3" xfId="6945" xr:uid="{00000000-0005-0000-0000-00006B5F0000}"/>
    <cellStyle name="Separador de milhares 5 10 2 4" xfId="10985" xr:uid="{00000000-0005-0000-0000-00006C5F0000}"/>
    <cellStyle name="Separador de milhares 5 10 3" xfId="3447" xr:uid="{00000000-0005-0000-0000-00006D5F0000}"/>
    <cellStyle name="Separador de milhares 5 10 3 2" xfId="6948" xr:uid="{00000000-0005-0000-0000-00006E5F0000}"/>
    <cellStyle name="Separador de milhares 5 10 3 3" xfId="6947" xr:uid="{00000000-0005-0000-0000-00006F5F0000}"/>
    <cellStyle name="Separador de milhares 5 10 3 4" xfId="10986" xr:uid="{00000000-0005-0000-0000-0000705F0000}"/>
    <cellStyle name="Separador de milhares 5 10 4" xfId="6949" xr:uid="{00000000-0005-0000-0000-0000715F0000}"/>
    <cellStyle name="Separador de milhares 5 10 5" xfId="6944" xr:uid="{00000000-0005-0000-0000-0000725F0000}"/>
    <cellStyle name="Separador de milhares 5 10 6" xfId="10984" xr:uid="{00000000-0005-0000-0000-0000735F0000}"/>
    <cellStyle name="Separador de milhares 5 10 7" xfId="24285" xr:uid="{00000000-0005-0000-0000-0000745F0000}"/>
    <cellStyle name="Separador de milhares 5 11" xfId="3448" xr:uid="{00000000-0005-0000-0000-0000755F0000}"/>
    <cellStyle name="Separador de milhares 5 11 2" xfId="3449" xr:uid="{00000000-0005-0000-0000-0000765F0000}"/>
    <cellStyle name="Separador de milhares 5 11 2 2" xfId="6952" xr:uid="{00000000-0005-0000-0000-0000775F0000}"/>
    <cellStyle name="Separador de milhares 5 11 2 3" xfId="6951" xr:uid="{00000000-0005-0000-0000-0000785F0000}"/>
    <cellStyle name="Separador de milhares 5 11 2 4" xfId="10988" xr:uid="{00000000-0005-0000-0000-0000795F0000}"/>
    <cellStyle name="Separador de milhares 5 11 3" xfId="3450" xr:uid="{00000000-0005-0000-0000-00007A5F0000}"/>
    <cellStyle name="Separador de milhares 5 11 3 2" xfId="6954" xr:uid="{00000000-0005-0000-0000-00007B5F0000}"/>
    <cellStyle name="Separador de milhares 5 11 3 3" xfId="6953" xr:uid="{00000000-0005-0000-0000-00007C5F0000}"/>
    <cellStyle name="Separador de milhares 5 11 3 4" xfId="10989" xr:uid="{00000000-0005-0000-0000-00007D5F0000}"/>
    <cellStyle name="Separador de milhares 5 11 4" xfId="6955" xr:uid="{00000000-0005-0000-0000-00007E5F0000}"/>
    <cellStyle name="Separador de milhares 5 11 5" xfId="6950" xr:uid="{00000000-0005-0000-0000-00007F5F0000}"/>
    <cellStyle name="Separador de milhares 5 11 6" xfId="10987" xr:uid="{00000000-0005-0000-0000-0000805F0000}"/>
    <cellStyle name="Separador de milhares 5 11 7" xfId="24286" xr:uid="{00000000-0005-0000-0000-0000815F0000}"/>
    <cellStyle name="Separador de milhares 5 12" xfId="3451" xr:uid="{00000000-0005-0000-0000-0000825F0000}"/>
    <cellStyle name="Separador de milhares 5 12 2" xfId="3452" xr:uid="{00000000-0005-0000-0000-0000835F0000}"/>
    <cellStyle name="Separador de milhares 5 12 2 2" xfId="6958" xr:uid="{00000000-0005-0000-0000-0000845F0000}"/>
    <cellStyle name="Separador de milhares 5 12 2 3" xfId="6957" xr:uid="{00000000-0005-0000-0000-0000855F0000}"/>
    <cellStyle name="Separador de milhares 5 12 2 4" xfId="10991" xr:uid="{00000000-0005-0000-0000-0000865F0000}"/>
    <cellStyle name="Separador de milhares 5 12 3" xfId="3453" xr:uid="{00000000-0005-0000-0000-0000875F0000}"/>
    <cellStyle name="Separador de milhares 5 12 3 2" xfId="6960" xr:uid="{00000000-0005-0000-0000-0000885F0000}"/>
    <cellStyle name="Separador de milhares 5 12 3 3" xfId="6959" xr:uid="{00000000-0005-0000-0000-0000895F0000}"/>
    <cellStyle name="Separador de milhares 5 12 3 4" xfId="10992" xr:uid="{00000000-0005-0000-0000-00008A5F0000}"/>
    <cellStyle name="Separador de milhares 5 12 4" xfId="6961" xr:uid="{00000000-0005-0000-0000-00008B5F0000}"/>
    <cellStyle name="Separador de milhares 5 12 5" xfId="6956" xr:uid="{00000000-0005-0000-0000-00008C5F0000}"/>
    <cellStyle name="Separador de milhares 5 12 6" xfId="10990" xr:uid="{00000000-0005-0000-0000-00008D5F0000}"/>
    <cellStyle name="Separador de milhares 5 12 7" xfId="24287" xr:uid="{00000000-0005-0000-0000-00008E5F0000}"/>
    <cellStyle name="Separador de milhares 5 13" xfId="3454" xr:uid="{00000000-0005-0000-0000-00008F5F0000}"/>
    <cellStyle name="Separador de milhares 5 13 2" xfId="3455" xr:uid="{00000000-0005-0000-0000-0000905F0000}"/>
    <cellStyle name="Separador de milhares 5 13 2 2" xfId="6964" xr:uid="{00000000-0005-0000-0000-0000915F0000}"/>
    <cellStyle name="Separador de milhares 5 13 2 3" xfId="6963" xr:uid="{00000000-0005-0000-0000-0000925F0000}"/>
    <cellStyle name="Separador de milhares 5 13 2 4" xfId="10994" xr:uid="{00000000-0005-0000-0000-0000935F0000}"/>
    <cellStyle name="Separador de milhares 5 13 3" xfId="3456" xr:uid="{00000000-0005-0000-0000-0000945F0000}"/>
    <cellStyle name="Separador de milhares 5 13 3 2" xfId="6966" xr:uid="{00000000-0005-0000-0000-0000955F0000}"/>
    <cellStyle name="Separador de milhares 5 13 3 3" xfId="6965" xr:uid="{00000000-0005-0000-0000-0000965F0000}"/>
    <cellStyle name="Separador de milhares 5 13 3 4" xfId="10995" xr:uid="{00000000-0005-0000-0000-0000975F0000}"/>
    <cellStyle name="Separador de milhares 5 13 4" xfId="6967" xr:uid="{00000000-0005-0000-0000-0000985F0000}"/>
    <cellStyle name="Separador de milhares 5 13 5" xfId="6962" xr:uid="{00000000-0005-0000-0000-0000995F0000}"/>
    <cellStyle name="Separador de milhares 5 13 6" xfId="10993" xr:uid="{00000000-0005-0000-0000-00009A5F0000}"/>
    <cellStyle name="Separador de milhares 5 13 7" xfId="24288" xr:uid="{00000000-0005-0000-0000-00009B5F0000}"/>
    <cellStyle name="Separador de milhares 5 14" xfId="3457" xr:uid="{00000000-0005-0000-0000-00009C5F0000}"/>
    <cellStyle name="Separador de milhares 5 14 2" xfId="3458" xr:uid="{00000000-0005-0000-0000-00009D5F0000}"/>
    <cellStyle name="Separador de milhares 5 14 2 2" xfId="6970" xr:uid="{00000000-0005-0000-0000-00009E5F0000}"/>
    <cellStyle name="Separador de milhares 5 14 2 3" xfId="6969" xr:uid="{00000000-0005-0000-0000-00009F5F0000}"/>
    <cellStyle name="Separador de milhares 5 14 2 4" xfId="10997" xr:uid="{00000000-0005-0000-0000-0000A05F0000}"/>
    <cellStyle name="Separador de milhares 5 14 3" xfId="3459" xr:uid="{00000000-0005-0000-0000-0000A15F0000}"/>
    <cellStyle name="Separador de milhares 5 14 3 2" xfId="6972" xr:uid="{00000000-0005-0000-0000-0000A25F0000}"/>
    <cellStyle name="Separador de milhares 5 14 3 3" xfId="6971" xr:uid="{00000000-0005-0000-0000-0000A35F0000}"/>
    <cellStyle name="Separador de milhares 5 14 3 4" xfId="10998" xr:uid="{00000000-0005-0000-0000-0000A45F0000}"/>
    <cellStyle name="Separador de milhares 5 14 4" xfId="6973" xr:uid="{00000000-0005-0000-0000-0000A55F0000}"/>
    <cellStyle name="Separador de milhares 5 14 5" xfId="6968" xr:uid="{00000000-0005-0000-0000-0000A65F0000}"/>
    <cellStyle name="Separador de milhares 5 14 6" xfId="10996" xr:uid="{00000000-0005-0000-0000-0000A75F0000}"/>
    <cellStyle name="Separador de milhares 5 14 7" xfId="24289" xr:uid="{00000000-0005-0000-0000-0000A85F0000}"/>
    <cellStyle name="Separador de milhares 5 15" xfId="3460" xr:uid="{00000000-0005-0000-0000-0000A95F0000}"/>
    <cellStyle name="Separador de milhares 5 15 2" xfId="3461" xr:uid="{00000000-0005-0000-0000-0000AA5F0000}"/>
    <cellStyle name="Separador de milhares 5 15 2 2" xfId="6976" xr:uid="{00000000-0005-0000-0000-0000AB5F0000}"/>
    <cellStyle name="Separador de milhares 5 15 2 3" xfId="6975" xr:uid="{00000000-0005-0000-0000-0000AC5F0000}"/>
    <cellStyle name="Separador de milhares 5 15 2 4" xfId="11000" xr:uid="{00000000-0005-0000-0000-0000AD5F0000}"/>
    <cellStyle name="Separador de milhares 5 15 3" xfId="3462" xr:uid="{00000000-0005-0000-0000-0000AE5F0000}"/>
    <cellStyle name="Separador de milhares 5 15 3 2" xfId="6978" xr:uid="{00000000-0005-0000-0000-0000AF5F0000}"/>
    <cellStyle name="Separador de milhares 5 15 3 3" xfId="6977" xr:uid="{00000000-0005-0000-0000-0000B05F0000}"/>
    <cellStyle name="Separador de milhares 5 15 3 4" xfId="11001" xr:uid="{00000000-0005-0000-0000-0000B15F0000}"/>
    <cellStyle name="Separador de milhares 5 15 4" xfId="6979" xr:uid="{00000000-0005-0000-0000-0000B25F0000}"/>
    <cellStyle name="Separador de milhares 5 15 5" xfId="6974" xr:uid="{00000000-0005-0000-0000-0000B35F0000}"/>
    <cellStyle name="Separador de milhares 5 15 6" xfId="10999" xr:uid="{00000000-0005-0000-0000-0000B45F0000}"/>
    <cellStyle name="Separador de milhares 5 15 7" xfId="24290" xr:uid="{00000000-0005-0000-0000-0000B55F0000}"/>
    <cellStyle name="Separador de milhares 5 16" xfId="3463" xr:uid="{00000000-0005-0000-0000-0000B65F0000}"/>
    <cellStyle name="Separador de milhares 5 16 2" xfId="3464" xr:uid="{00000000-0005-0000-0000-0000B75F0000}"/>
    <cellStyle name="Separador de milhares 5 16 2 2" xfId="6982" xr:uid="{00000000-0005-0000-0000-0000B85F0000}"/>
    <cellStyle name="Separador de milhares 5 16 2 3" xfId="6981" xr:uid="{00000000-0005-0000-0000-0000B95F0000}"/>
    <cellStyle name="Separador de milhares 5 16 2 4" xfId="11003" xr:uid="{00000000-0005-0000-0000-0000BA5F0000}"/>
    <cellStyle name="Separador de milhares 5 16 3" xfId="3465" xr:uid="{00000000-0005-0000-0000-0000BB5F0000}"/>
    <cellStyle name="Separador de milhares 5 16 3 2" xfId="6984" xr:uid="{00000000-0005-0000-0000-0000BC5F0000}"/>
    <cellStyle name="Separador de milhares 5 16 3 3" xfId="6983" xr:uid="{00000000-0005-0000-0000-0000BD5F0000}"/>
    <cellStyle name="Separador de milhares 5 16 3 4" xfId="11004" xr:uid="{00000000-0005-0000-0000-0000BE5F0000}"/>
    <cellStyle name="Separador de milhares 5 16 4" xfId="6985" xr:uid="{00000000-0005-0000-0000-0000BF5F0000}"/>
    <cellStyle name="Separador de milhares 5 16 5" xfId="6980" xr:uid="{00000000-0005-0000-0000-0000C05F0000}"/>
    <cellStyle name="Separador de milhares 5 16 6" xfId="11002" xr:uid="{00000000-0005-0000-0000-0000C15F0000}"/>
    <cellStyle name="Separador de milhares 5 16 7" xfId="24291" xr:uid="{00000000-0005-0000-0000-0000C25F0000}"/>
    <cellStyle name="Separador de milhares 5 17" xfId="3466" xr:uid="{00000000-0005-0000-0000-0000C35F0000}"/>
    <cellStyle name="Separador de milhares 5 17 2" xfId="6986" xr:uid="{00000000-0005-0000-0000-0000C45F0000}"/>
    <cellStyle name="Separador de milhares 5 18" xfId="3467" xr:uid="{00000000-0005-0000-0000-0000C55F0000}"/>
    <cellStyle name="Separador de milhares 5 18 2" xfId="6987" xr:uid="{00000000-0005-0000-0000-0000C65F0000}"/>
    <cellStyle name="Separador de milhares 5 19" xfId="3468" xr:uid="{00000000-0005-0000-0000-0000C75F0000}"/>
    <cellStyle name="Separador de milhares 5 19 2" xfId="3469" xr:uid="{00000000-0005-0000-0000-0000C85F0000}"/>
    <cellStyle name="Separador de milhares 5 19 2 2" xfId="6990" xr:uid="{00000000-0005-0000-0000-0000C95F0000}"/>
    <cellStyle name="Separador de milhares 5 19 2 3" xfId="6989" xr:uid="{00000000-0005-0000-0000-0000CA5F0000}"/>
    <cellStyle name="Separador de milhares 5 19 2 4" xfId="11006" xr:uid="{00000000-0005-0000-0000-0000CB5F0000}"/>
    <cellStyle name="Separador de milhares 5 19 3" xfId="3470" xr:uid="{00000000-0005-0000-0000-0000CC5F0000}"/>
    <cellStyle name="Separador de milhares 5 19 3 2" xfId="6992" xr:uid="{00000000-0005-0000-0000-0000CD5F0000}"/>
    <cellStyle name="Separador de milhares 5 19 3 3" xfId="6991" xr:uid="{00000000-0005-0000-0000-0000CE5F0000}"/>
    <cellStyle name="Separador de milhares 5 19 3 4" xfId="11007" xr:uid="{00000000-0005-0000-0000-0000CF5F0000}"/>
    <cellStyle name="Separador de milhares 5 19 4" xfId="6993" xr:uid="{00000000-0005-0000-0000-0000D05F0000}"/>
    <cellStyle name="Separador de milhares 5 19 5" xfId="6988" xr:uid="{00000000-0005-0000-0000-0000D15F0000}"/>
    <cellStyle name="Separador de milhares 5 19 6" xfId="11005" xr:uid="{00000000-0005-0000-0000-0000D25F0000}"/>
    <cellStyle name="Separador de milhares 5 19 7" xfId="24292" xr:uid="{00000000-0005-0000-0000-0000D35F0000}"/>
    <cellStyle name="Separador de milhares 5 2" xfId="3471" xr:uid="{00000000-0005-0000-0000-0000D45F0000}"/>
    <cellStyle name="Separador de milhares 5 2 10" xfId="3472" xr:uid="{00000000-0005-0000-0000-0000D55F0000}"/>
    <cellStyle name="Separador de milhares 5 2 10 2" xfId="6996" xr:uid="{00000000-0005-0000-0000-0000D65F0000}"/>
    <cellStyle name="Separador de milhares 5 2 10 3" xfId="6995" xr:uid="{00000000-0005-0000-0000-0000D75F0000}"/>
    <cellStyle name="Separador de milhares 5 2 10 4" xfId="11008" xr:uid="{00000000-0005-0000-0000-0000D85F0000}"/>
    <cellStyle name="Separador de milhares 5 2 11" xfId="3473" xr:uid="{00000000-0005-0000-0000-0000D95F0000}"/>
    <cellStyle name="Separador de milhares 5 2 11 2" xfId="6997" xr:uid="{00000000-0005-0000-0000-0000DA5F0000}"/>
    <cellStyle name="Separador de milhares 5 2 11 3" xfId="11009" xr:uid="{00000000-0005-0000-0000-0000DB5F0000}"/>
    <cellStyle name="Separador de milhares 5 2 12" xfId="6998" xr:uid="{00000000-0005-0000-0000-0000DC5F0000}"/>
    <cellStyle name="Separador de milhares 5 2 13" xfId="6994" xr:uid="{00000000-0005-0000-0000-0000DD5F0000}"/>
    <cellStyle name="Separador de milhares 5 2 14" xfId="16156" xr:uid="{00000000-0005-0000-0000-0000DE5F0000}"/>
    <cellStyle name="Separador de milhares 5 2 14 2" xfId="23587" xr:uid="{00000000-0005-0000-0000-0000DF5F0000}"/>
    <cellStyle name="Separador de milhares 5 2 15" xfId="24018" xr:uid="{00000000-0005-0000-0000-0000E05F0000}"/>
    <cellStyle name="Separador de milhares 5 2 2" xfId="3474" xr:uid="{00000000-0005-0000-0000-0000E15F0000}"/>
    <cellStyle name="Separador de milhares 5 2 2 2" xfId="3475" xr:uid="{00000000-0005-0000-0000-0000E25F0000}"/>
    <cellStyle name="Separador de milhares 5 2 2 2 2" xfId="7001" xr:uid="{00000000-0005-0000-0000-0000E35F0000}"/>
    <cellStyle name="Separador de milhares 5 2 2 2 2 2" xfId="25424" xr:uid="{00000000-0005-0000-0000-0000E45F0000}"/>
    <cellStyle name="Separador de milhares 5 2 2 2 3" xfId="7002" xr:uid="{00000000-0005-0000-0000-0000E55F0000}"/>
    <cellStyle name="Separador de milhares 5 2 2 2 4" xfId="7000" xr:uid="{00000000-0005-0000-0000-0000E65F0000}"/>
    <cellStyle name="Separador de milhares 5 2 2 2 5" xfId="25176" xr:uid="{00000000-0005-0000-0000-0000E75F0000}"/>
    <cellStyle name="Separador de milhares 5 2 2 3" xfId="6999" xr:uid="{00000000-0005-0000-0000-0000E85F0000}"/>
    <cellStyle name="Separador de milhares 5 2 3" xfId="3476" xr:uid="{00000000-0005-0000-0000-0000E95F0000}"/>
    <cellStyle name="Separador de milhares 5 2 3 2" xfId="3477" xr:uid="{00000000-0005-0000-0000-0000EA5F0000}"/>
    <cellStyle name="Separador de milhares 5 2 3 2 2" xfId="7004" xr:uid="{00000000-0005-0000-0000-0000EB5F0000}"/>
    <cellStyle name="Separador de milhares 5 2 3 3" xfId="3478" xr:uid="{00000000-0005-0000-0000-0000EC5F0000}"/>
    <cellStyle name="Separador de milhares 5 2 3 3 2" xfId="7005" xr:uid="{00000000-0005-0000-0000-0000ED5F0000}"/>
    <cellStyle name="Separador de milhares 5 2 3 4" xfId="7006" xr:uid="{00000000-0005-0000-0000-0000EE5F0000}"/>
    <cellStyle name="Separador de milhares 5 2 3 5" xfId="7003" xr:uid="{00000000-0005-0000-0000-0000EF5F0000}"/>
    <cellStyle name="Separador de milhares 5 2 3 6" xfId="25202" xr:uid="{00000000-0005-0000-0000-0000F05F0000}"/>
    <cellStyle name="Separador de milhares 5 2 4" xfId="3479" xr:uid="{00000000-0005-0000-0000-0000F15F0000}"/>
    <cellStyle name="Separador de milhares 5 2 4 2" xfId="3480" xr:uid="{00000000-0005-0000-0000-0000F25F0000}"/>
    <cellStyle name="Separador de milhares 5 2 4 2 2" xfId="7008" xr:uid="{00000000-0005-0000-0000-0000F35F0000}"/>
    <cellStyle name="Separador de milhares 5 2 4 3" xfId="7007" xr:uid="{00000000-0005-0000-0000-0000F45F0000}"/>
    <cellStyle name="Separador de milhares 5 2 5" xfId="3481" xr:uid="{00000000-0005-0000-0000-0000F55F0000}"/>
    <cellStyle name="Separador de milhares 5 2 5 2" xfId="3482" xr:uid="{00000000-0005-0000-0000-0000F65F0000}"/>
    <cellStyle name="Separador de milhares 5 2 5 2 2" xfId="7010" xr:uid="{00000000-0005-0000-0000-0000F75F0000}"/>
    <cellStyle name="Separador de milhares 5 2 5 3" xfId="3483" xr:uid="{00000000-0005-0000-0000-0000F85F0000}"/>
    <cellStyle name="Separador de milhares 5 2 5 3 2" xfId="3484" xr:uid="{00000000-0005-0000-0000-0000F95F0000}"/>
    <cellStyle name="Separador de milhares 5 2 5 3 2 2" xfId="7012" xr:uid="{00000000-0005-0000-0000-0000FA5F0000}"/>
    <cellStyle name="Separador de milhares 5 2 5 3 3" xfId="7011" xr:uid="{00000000-0005-0000-0000-0000FB5F0000}"/>
    <cellStyle name="Separador de milhares 5 2 5 3 4" xfId="11010" xr:uid="{00000000-0005-0000-0000-0000FC5F0000}"/>
    <cellStyle name="Separador de milhares 5 2 5 4" xfId="7009" xr:uid="{00000000-0005-0000-0000-0000FD5F0000}"/>
    <cellStyle name="Separador de milhares 5 2 6" xfId="3485" xr:uid="{00000000-0005-0000-0000-0000FE5F0000}"/>
    <cellStyle name="Separador de milhares 5 2 6 2" xfId="7013" xr:uid="{00000000-0005-0000-0000-0000FF5F0000}"/>
    <cellStyle name="Separador de milhares 5 2 7" xfId="3486" xr:uid="{00000000-0005-0000-0000-000000600000}"/>
    <cellStyle name="Separador de milhares 5 2 7 2" xfId="3487" xr:uid="{00000000-0005-0000-0000-000001600000}"/>
    <cellStyle name="Separador de milhares 5 2 7 2 2" xfId="7015" xr:uid="{00000000-0005-0000-0000-000002600000}"/>
    <cellStyle name="Separador de milhares 5 2 7 3" xfId="7016" xr:uid="{00000000-0005-0000-0000-000003600000}"/>
    <cellStyle name="Separador de milhares 5 2 7 4" xfId="7014" xr:uid="{00000000-0005-0000-0000-000004600000}"/>
    <cellStyle name="Separador de milhares 5 2 7 5" xfId="11011" xr:uid="{00000000-0005-0000-0000-000005600000}"/>
    <cellStyle name="Separador de milhares 5 2 7 6" xfId="25221" xr:uid="{00000000-0005-0000-0000-000006600000}"/>
    <cellStyle name="Separador de milhares 5 2 8" xfId="3488" xr:uid="{00000000-0005-0000-0000-000007600000}"/>
    <cellStyle name="Separador de milhares 5 2 8 2" xfId="7018" xr:uid="{00000000-0005-0000-0000-000008600000}"/>
    <cellStyle name="Separador de milhares 5 2 8 2 2" xfId="25425" xr:uid="{00000000-0005-0000-0000-000009600000}"/>
    <cellStyle name="Separador de milhares 5 2 8 3" xfId="7019" xr:uid="{00000000-0005-0000-0000-00000A600000}"/>
    <cellStyle name="Separador de milhares 5 2 8 4" xfId="7017" xr:uid="{00000000-0005-0000-0000-00000B600000}"/>
    <cellStyle name="Separador de milhares 5 2 8 5" xfId="11012" xr:uid="{00000000-0005-0000-0000-00000C600000}"/>
    <cellStyle name="Separador de milhares 5 2 8 6" xfId="25175" xr:uid="{00000000-0005-0000-0000-00000D600000}"/>
    <cellStyle name="Separador de milhares 5 2 9" xfId="3489" xr:uid="{00000000-0005-0000-0000-00000E600000}"/>
    <cellStyle name="Separador de milhares 5 2 9 2" xfId="7021" xr:uid="{00000000-0005-0000-0000-00000F600000}"/>
    <cellStyle name="Separador de milhares 5 2 9 3" xfId="7020" xr:uid="{00000000-0005-0000-0000-000010600000}"/>
    <cellStyle name="Separador de milhares 5 2 9 4" xfId="11013" xr:uid="{00000000-0005-0000-0000-000011600000}"/>
    <cellStyle name="Separador de milhares 5 20" xfId="3490" xr:uid="{00000000-0005-0000-0000-000012600000}"/>
    <cellStyle name="Separador de milhares 5 20 2" xfId="7022" xr:uid="{00000000-0005-0000-0000-000013600000}"/>
    <cellStyle name="Separador de milhares 5 21" xfId="7023" xr:uid="{00000000-0005-0000-0000-000014600000}"/>
    <cellStyle name="Separador de milhares 5 21 2" xfId="25174" xr:uid="{00000000-0005-0000-0000-000015600000}"/>
    <cellStyle name="Separador de milhares 5 22" xfId="6943" xr:uid="{00000000-0005-0000-0000-000016600000}"/>
    <cellStyle name="Separador de milhares 5 3" xfId="3491" xr:uid="{00000000-0005-0000-0000-000017600000}"/>
    <cellStyle name="Separador de milhares 5 3 2" xfId="3492" xr:uid="{00000000-0005-0000-0000-000018600000}"/>
    <cellStyle name="Separador de milhares 5 3 2 2" xfId="3493" xr:uid="{00000000-0005-0000-0000-000019600000}"/>
    <cellStyle name="Separador de milhares 5 3 2 2 2" xfId="7026" xr:uid="{00000000-0005-0000-0000-00001A600000}"/>
    <cellStyle name="Separador de milhares 5 3 2 3" xfId="7027" xr:uid="{00000000-0005-0000-0000-00001B600000}"/>
    <cellStyle name="Separador de milhares 5 3 2 4" xfId="7025" xr:uid="{00000000-0005-0000-0000-00001C600000}"/>
    <cellStyle name="Separador de milhares 5 3 2 5" xfId="11014" xr:uid="{00000000-0005-0000-0000-00001D600000}"/>
    <cellStyle name="Separador de milhares 5 3 2 6" xfId="25177" xr:uid="{00000000-0005-0000-0000-00001E600000}"/>
    <cellStyle name="Separador de milhares 5 3 3" xfId="3494" xr:uid="{00000000-0005-0000-0000-00001F600000}"/>
    <cellStyle name="Separador de milhares 5 3 3 2" xfId="7029" xr:uid="{00000000-0005-0000-0000-000020600000}"/>
    <cellStyle name="Separador de milhares 5 3 3 3" xfId="7028" xr:uid="{00000000-0005-0000-0000-000021600000}"/>
    <cellStyle name="Separador de milhares 5 3 3 4" xfId="11015" xr:uid="{00000000-0005-0000-0000-000022600000}"/>
    <cellStyle name="Separador de milhares 5 3 4" xfId="3495" xr:uid="{00000000-0005-0000-0000-000023600000}"/>
    <cellStyle name="Separador de milhares 5 3 4 2" xfId="7030" xr:uid="{00000000-0005-0000-0000-000024600000}"/>
    <cellStyle name="Separador de milhares 5 3 4 3" xfId="11016" xr:uid="{00000000-0005-0000-0000-000025600000}"/>
    <cellStyle name="Separador de milhares 5 3 5" xfId="7031" xr:uid="{00000000-0005-0000-0000-000026600000}"/>
    <cellStyle name="Separador de milhares 5 3 6" xfId="7024" xr:uid="{00000000-0005-0000-0000-000027600000}"/>
    <cellStyle name="Separador de milhares 5 3 7" xfId="24293" xr:uid="{00000000-0005-0000-0000-000028600000}"/>
    <cellStyle name="Separador de milhares 5 4" xfId="3496" xr:uid="{00000000-0005-0000-0000-000029600000}"/>
    <cellStyle name="Separador de milhares 5 4 2" xfId="3497" xr:uid="{00000000-0005-0000-0000-00002A600000}"/>
    <cellStyle name="Separador de milhares 5 4 2 2" xfId="3498" xr:uid="{00000000-0005-0000-0000-00002B600000}"/>
    <cellStyle name="Separador de milhares 5 4 2 2 2" xfId="7034" xr:uid="{00000000-0005-0000-0000-00002C600000}"/>
    <cellStyle name="Separador de milhares 5 4 2 3" xfId="7035" xr:uid="{00000000-0005-0000-0000-00002D600000}"/>
    <cellStyle name="Separador de milhares 5 4 2 4" xfId="7033" xr:uid="{00000000-0005-0000-0000-00002E600000}"/>
    <cellStyle name="Separador de milhares 5 4 2 5" xfId="11017" xr:uid="{00000000-0005-0000-0000-00002F600000}"/>
    <cellStyle name="Separador de milhares 5 4 2 6" xfId="25222" xr:uid="{00000000-0005-0000-0000-000030600000}"/>
    <cellStyle name="Separador de milhares 5 4 3" xfId="3499" xr:uid="{00000000-0005-0000-0000-000031600000}"/>
    <cellStyle name="Separador de milhares 5 4 3 2" xfId="7037" xr:uid="{00000000-0005-0000-0000-000032600000}"/>
    <cellStyle name="Separador de milhares 5 4 3 3" xfId="7036" xr:uid="{00000000-0005-0000-0000-000033600000}"/>
    <cellStyle name="Separador de milhares 5 4 3 4" xfId="11018" xr:uid="{00000000-0005-0000-0000-000034600000}"/>
    <cellStyle name="Separador de milhares 5 4 4" xfId="3500" xr:uid="{00000000-0005-0000-0000-000035600000}"/>
    <cellStyle name="Separador de milhares 5 4 4 2" xfId="7038" xr:uid="{00000000-0005-0000-0000-000036600000}"/>
    <cellStyle name="Separador de milhares 5 4 4 3" xfId="11019" xr:uid="{00000000-0005-0000-0000-000037600000}"/>
    <cellStyle name="Separador de milhares 5 4 5" xfId="7039" xr:uid="{00000000-0005-0000-0000-000038600000}"/>
    <cellStyle name="Separador de milhares 5 4 6" xfId="7032" xr:uid="{00000000-0005-0000-0000-000039600000}"/>
    <cellStyle name="Separador de milhares 5 4 7" xfId="24294" xr:uid="{00000000-0005-0000-0000-00003A600000}"/>
    <cellStyle name="Separador de milhares 5 5" xfId="3501" xr:uid="{00000000-0005-0000-0000-00003B600000}"/>
    <cellStyle name="Separador de milhares 5 5 2" xfId="3502" xr:uid="{00000000-0005-0000-0000-00003C600000}"/>
    <cellStyle name="Separador de milhares 5 5 2 2" xfId="7042" xr:uid="{00000000-0005-0000-0000-00003D600000}"/>
    <cellStyle name="Separador de milhares 5 5 2 3" xfId="7041" xr:uid="{00000000-0005-0000-0000-00003E600000}"/>
    <cellStyle name="Separador de milhares 5 5 2 4" xfId="11021" xr:uid="{00000000-0005-0000-0000-00003F600000}"/>
    <cellStyle name="Separador de milhares 5 5 3" xfId="3503" xr:uid="{00000000-0005-0000-0000-000040600000}"/>
    <cellStyle name="Separador de milhares 5 5 3 2" xfId="7044" xr:uid="{00000000-0005-0000-0000-000041600000}"/>
    <cellStyle name="Separador de milhares 5 5 3 3" xfId="7043" xr:uid="{00000000-0005-0000-0000-000042600000}"/>
    <cellStyle name="Separador de milhares 5 5 3 4" xfId="11022" xr:uid="{00000000-0005-0000-0000-000043600000}"/>
    <cellStyle name="Separador de milhares 5 5 4" xfId="7045" xr:uid="{00000000-0005-0000-0000-000044600000}"/>
    <cellStyle name="Separador de milhares 5 5 5" xfId="7040" xr:uid="{00000000-0005-0000-0000-000045600000}"/>
    <cellStyle name="Separador de milhares 5 5 6" xfId="11020" xr:uid="{00000000-0005-0000-0000-000046600000}"/>
    <cellStyle name="Separador de milhares 5 5 7" xfId="24295" xr:uid="{00000000-0005-0000-0000-000047600000}"/>
    <cellStyle name="Separador de milhares 5 6" xfId="3504" xr:uid="{00000000-0005-0000-0000-000048600000}"/>
    <cellStyle name="Separador de milhares 5 6 2" xfId="3505" xr:uid="{00000000-0005-0000-0000-000049600000}"/>
    <cellStyle name="Separador de milhares 5 6 2 2" xfId="7048" xr:uid="{00000000-0005-0000-0000-00004A600000}"/>
    <cellStyle name="Separador de milhares 5 6 2 3" xfId="7047" xr:uid="{00000000-0005-0000-0000-00004B600000}"/>
    <cellStyle name="Separador de milhares 5 6 2 4" xfId="11024" xr:uid="{00000000-0005-0000-0000-00004C600000}"/>
    <cellStyle name="Separador de milhares 5 6 3" xfId="3506" xr:uid="{00000000-0005-0000-0000-00004D600000}"/>
    <cellStyle name="Separador de milhares 5 6 3 2" xfId="7050" xr:uid="{00000000-0005-0000-0000-00004E600000}"/>
    <cellStyle name="Separador de milhares 5 6 3 3" xfId="7049" xr:uid="{00000000-0005-0000-0000-00004F600000}"/>
    <cellStyle name="Separador de milhares 5 6 3 4" xfId="11025" xr:uid="{00000000-0005-0000-0000-000050600000}"/>
    <cellStyle name="Separador de milhares 5 6 4" xfId="7051" xr:uid="{00000000-0005-0000-0000-000051600000}"/>
    <cellStyle name="Separador de milhares 5 6 5" xfId="7046" xr:uid="{00000000-0005-0000-0000-000052600000}"/>
    <cellStyle name="Separador de milhares 5 6 6" xfId="11023" xr:uid="{00000000-0005-0000-0000-000053600000}"/>
    <cellStyle name="Separador de milhares 5 6 7" xfId="24296" xr:uid="{00000000-0005-0000-0000-000054600000}"/>
    <cellStyle name="Separador de milhares 5 7" xfId="3507" xr:uid="{00000000-0005-0000-0000-000055600000}"/>
    <cellStyle name="Separador de milhares 5 7 2" xfId="3508" xr:uid="{00000000-0005-0000-0000-000056600000}"/>
    <cellStyle name="Separador de milhares 5 7 2 2" xfId="7054" xr:uid="{00000000-0005-0000-0000-000057600000}"/>
    <cellStyle name="Separador de milhares 5 7 2 3" xfId="7053" xr:uid="{00000000-0005-0000-0000-000058600000}"/>
    <cellStyle name="Separador de milhares 5 7 2 4" xfId="11027" xr:uid="{00000000-0005-0000-0000-000059600000}"/>
    <cellStyle name="Separador de milhares 5 7 3" xfId="3509" xr:uid="{00000000-0005-0000-0000-00005A600000}"/>
    <cellStyle name="Separador de milhares 5 7 3 2" xfId="7056" xr:uid="{00000000-0005-0000-0000-00005B600000}"/>
    <cellStyle name="Separador de milhares 5 7 3 3" xfId="7055" xr:uid="{00000000-0005-0000-0000-00005C600000}"/>
    <cellStyle name="Separador de milhares 5 7 3 4" xfId="11028" xr:uid="{00000000-0005-0000-0000-00005D600000}"/>
    <cellStyle name="Separador de milhares 5 7 4" xfId="7057" xr:uid="{00000000-0005-0000-0000-00005E600000}"/>
    <cellStyle name="Separador de milhares 5 7 5" xfId="7052" xr:uid="{00000000-0005-0000-0000-00005F600000}"/>
    <cellStyle name="Separador de milhares 5 7 6" xfId="11026" xr:uid="{00000000-0005-0000-0000-000060600000}"/>
    <cellStyle name="Separador de milhares 5 7 7" xfId="24297" xr:uid="{00000000-0005-0000-0000-000061600000}"/>
    <cellStyle name="Separador de milhares 5 8" xfId="3510" xr:uid="{00000000-0005-0000-0000-000062600000}"/>
    <cellStyle name="Separador de milhares 5 8 2" xfId="3511" xr:uid="{00000000-0005-0000-0000-000063600000}"/>
    <cellStyle name="Separador de milhares 5 8 2 2" xfId="7060" xr:uid="{00000000-0005-0000-0000-000064600000}"/>
    <cellStyle name="Separador de milhares 5 8 2 3" xfId="7059" xr:uid="{00000000-0005-0000-0000-000065600000}"/>
    <cellStyle name="Separador de milhares 5 8 2 4" xfId="11030" xr:uid="{00000000-0005-0000-0000-000066600000}"/>
    <cellStyle name="Separador de milhares 5 8 3" xfId="3512" xr:uid="{00000000-0005-0000-0000-000067600000}"/>
    <cellStyle name="Separador de milhares 5 8 3 2" xfId="7062" xr:uid="{00000000-0005-0000-0000-000068600000}"/>
    <cellStyle name="Separador de milhares 5 8 3 3" xfId="7061" xr:uid="{00000000-0005-0000-0000-000069600000}"/>
    <cellStyle name="Separador de milhares 5 8 3 4" xfId="11031" xr:uid="{00000000-0005-0000-0000-00006A600000}"/>
    <cellStyle name="Separador de milhares 5 8 4" xfId="7063" xr:uid="{00000000-0005-0000-0000-00006B600000}"/>
    <cellStyle name="Separador de milhares 5 8 5" xfId="7058" xr:uid="{00000000-0005-0000-0000-00006C600000}"/>
    <cellStyle name="Separador de milhares 5 8 6" xfId="11029" xr:uid="{00000000-0005-0000-0000-00006D600000}"/>
    <cellStyle name="Separador de milhares 5 8 7" xfId="24298" xr:uid="{00000000-0005-0000-0000-00006E600000}"/>
    <cellStyle name="Separador de milhares 5 9" xfId="3513" xr:uid="{00000000-0005-0000-0000-00006F600000}"/>
    <cellStyle name="Separador de milhares 5 9 2" xfId="3514" xr:uid="{00000000-0005-0000-0000-000070600000}"/>
    <cellStyle name="Separador de milhares 5 9 2 2" xfId="7066" xr:uid="{00000000-0005-0000-0000-000071600000}"/>
    <cellStyle name="Separador de milhares 5 9 2 3" xfId="7065" xr:uid="{00000000-0005-0000-0000-000072600000}"/>
    <cellStyle name="Separador de milhares 5 9 2 4" xfId="11033" xr:uid="{00000000-0005-0000-0000-000073600000}"/>
    <cellStyle name="Separador de milhares 5 9 3" xfId="3515" xr:uid="{00000000-0005-0000-0000-000074600000}"/>
    <cellStyle name="Separador de milhares 5 9 3 2" xfId="7068" xr:uid="{00000000-0005-0000-0000-000075600000}"/>
    <cellStyle name="Separador de milhares 5 9 3 3" xfId="7067" xr:uid="{00000000-0005-0000-0000-000076600000}"/>
    <cellStyle name="Separador de milhares 5 9 3 4" xfId="11034" xr:uid="{00000000-0005-0000-0000-000077600000}"/>
    <cellStyle name="Separador de milhares 5 9 4" xfId="7069" xr:uid="{00000000-0005-0000-0000-000078600000}"/>
    <cellStyle name="Separador de milhares 5 9 5" xfId="7064" xr:uid="{00000000-0005-0000-0000-000079600000}"/>
    <cellStyle name="Separador de milhares 5 9 6" xfId="11032" xr:uid="{00000000-0005-0000-0000-00007A600000}"/>
    <cellStyle name="Separador de milhares 5 9 7" xfId="24299" xr:uid="{00000000-0005-0000-0000-00007B600000}"/>
    <cellStyle name="Separador de milhares 54" xfId="3516" xr:uid="{00000000-0005-0000-0000-00007C600000}"/>
    <cellStyle name="Separador de milhares 54 2" xfId="7070" xr:uid="{00000000-0005-0000-0000-00007D600000}"/>
    <cellStyle name="Separador de milhares 55" xfId="3517" xr:uid="{00000000-0005-0000-0000-00007E600000}"/>
    <cellStyle name="Separador de milhares 55 2" xfId="7071" xr:uid="{00000000-0005-0000-0000-00007F600000}"/>
    <cellStyle name="Separador de milhares 56" xfId="3518" xr:uid="{00000000-0005-0000-0000-000080600000}"/>
    <cellStyle name="Separador de milhares 56 2" xfId="7072" xr:uid="{00000000-0005-0000-0000-000081600000}"/>
    <cellStyle name="Separador de milhares 6" xfId="3519" xr:uid="{00000000-0005-0000-0000-000082600000}"/>
    <cellStyle name="Separador de milhares 6 10" xfId="3520" xr:uid="{00000000-0005-0000-0000-000083600000}"/>
    <cellStyle name="Separador de milhares 6 10 2" xfId="3521" xr:uid="{00000000-0005-0000-0000-000084600000}"/>
    <cellStyle name="Separador de milhares 6 10 2 2" xfId="7076" xr:uid="{00000000-0005-0000-0000-000085600000}"/>
    <cellStyle name="Separador de milhares 6 10 2 3" xfId="7075" xr:uid="{00000000-0005-0000-0000-000086600000}"/>
    <cellStyle name="Separador de milhares 6 10 2 4" xfId="11036" xr:uid="{00000000-0005-0000-0000-000087600000}"/>
    <cellStyle name="Separador de milhares 6 10 3" xfId="3522" xr:uid="{00000000-0005-0000-0000-000088600000}"/>
    <cellStyle name="Separador de milhares 6 10 3 2" xfId="7078" xr:uid="{00000000-0005-0000-0000-000089600000}"/>
    <cellStyle name="Separador de milhares 6 10 3 3" xfId="7077" xr:uid="{00000000-0005-0000-0000-00008A600000}"/>
    <cellStyle name="Separador de milhares 6 10 3 4" xfId="11037" xr:uid="{00000000-0005-0000-0000-00008B600000}"/>
    <cellStyle name="Separador de milhares 6 10 4" xfId="7079" xr:uid="{00000000-0005-0000-0000-00008C600000}"/>
    <cellStyle name="Separador de milhares 6 10 5" xfId="7074" xr:uid="{00000000-0005-0000-0000-00008D600000}"/>
    <cellStyle name="Separador de milhares 6 10 6" xfId="11035" xr:uid="{00000000-0005-0000-0000-00008E600000}"/>
    <cellStyle name="Separador de milhares 6 10 7" xfId="24300" xr:uid="{00000000-0005-0000-0000-00008F600000}"/>
    <cellStyle name="Separador de milhares 6 11" xfId="3523" xr:uid="{00000000-0005-0000-0000-000090600000}"/>
    <cellStyle name="Separador de milhares 6 11 2" xfId="3524" xr:uid="{00000000-0005-0000-0000-000091600000}"/>
    <cellStyle name="Separador de milhares 6 11 2 2" xfId="7082" xr:uid="{00000000-0005-0000-0000-000092600000}"/>
    <cellStyle name="Separador de milhares 6 11 2 3" xfId="7081" xr:uid="{00000000-0005-0000-0000-000093600000}"/>
    <cellStyle name="Separador de milhares 6 11 2 4" xfId="11039" xr:uid="{00000000-0005-0000-0000-000094600000}"/>
    <cellStyle name="Separador de milhares 6 11 3" xfId="3525" xr:uid="{00000000-0005-0000-0000-000095600000}"/>
    <cellStyle name="Separador de milhares 6 11 3 2" xfId="7084" xr:uid="{00000000-0005-0000-0000-000096600000}"/>
    <cellStyle name="Separador de milhares 6 11 3 3" xfId="7083" xr:uid="{00000000-0005-0000-0000-000097600000}"/>
    <cellStyle name="Separador de milhares 6 11 3 4" xfId="11040" xr:uid="{00000000-0005-0000-0000-000098600000}"/>
    <cellStyle name="Separador de milhares 6 11 4" xfId="7085" xr:uid="{00000000-0005-0000-0000-000099600000}"/>
    <cellStyle name="Separador de milhares 6 11 5" xfId="7080" xr:uid="{00000000-0005-0000-0000-00009A600000}"/>
    <cellStyle name="Separador de milhares 6 11 6" xfId="11038" xr:uid="{00000000-0005-0000-0000-00009B600000}"/>
    <cellStyle name="Separador de milhares 6 11 7" xfId="24301" xr:uid="{00000000-0005-0000-0000-00009C600000}"/>
    <cellStyle name="Separador de milhares 6 12" xfId="3526" xr:uid="{00000000-0005-0000-0000-00009D600000}"/>
    <cellStyle name="Separador de milhares 6 12 2" xfId="3527" xr:uid="{00000000-0005-0000-0000-00009E600000}"/>
    <cellStyle name="Separador de milhares 6 12 2 2" xfId="7088" xr:uid="{00000000-0005-0000-0000-00009F600000}"/>
    <cellStyle name="Separador de milhares 6 12 2 3" xfId="7087" xr:uid="{00000000-0005-0000-0000-0000A0600000}"/>
    <cellStyle name="Separador de milhares 6 12 2 4" xfId="11042" xr:uid="{00000000-0005-0000-0000-0000A1600000}"/>
    <cellStyle name="Separador de milhares 6 12 3" xfId="3528" xr:uid="{00000000-0005-0000-0000-0000A2600000}"/>
    <cellStyle name="Separador de milhares 6 12 3 2" xfId="7090" xr:uid="{00000000-0005-0000-0000-0000A3600000}"/>
    <cellStyle name="Separador de milhares 6 12 3 3" xfId="7089" xr:uid="{00000000-0005-0000-0000-0000A4600000}"/>
    <cellStyle name="Separador de milhares 6 12 3 4" xfId="11043" xr:uid="{00000000-0005-0000-0000-0000A5600000}"/>
    <cellStyle name="Separador de milhares 6 12 4" xfId="7091" xr:uid="{00000000-0005-0000-0000-0000A6600000}"/>
    <cellStyle name="Separador de milhares 6 12 5" xfId="7086" xr:uid="{00000000-0005-0000-0000-0000A7600000}"/>
    <cellStyle name="Separador de milhares 6 12 6" xfId="11041" xr:uid="{00000000-0005-0000-0000-0000A8600000}"/>
    <cellStyle name="Separador de milhares 6 12 7" xfId="24302" xr:uid="{00000000-0005-0000-0000-0000A9600000}"/>
    <cellStyle name="Separador de milhares 6 13" xfId="3529" xr:uid="{00000000-0005-0000-0000-0000AA600000}"/>
    <cellStyle name="Separador de milhares 6 13 2" xfId="3530" xr:uid="{00000000-0005-0000-0000-0000AB600000}"/>
    <cellStyle name="Separador de milhares 6 13 2 2" xfId="7094" xr:uid="{00000000-0005-0000-0000-0000AC600000}"/>
    <cellStyle name="Separador de milhares 6 13 2 3" xfId="7093" xr:uid="{00000000-0005-0000-0000-0000AD600000}"/>
    <cellStyle name="Separador de milhares 6 13 2 4" xfId="11045" xr:uid="{00000000-0005-0000-0000-0000AE600000}"/>
    <cellStyle name="Separador de milhares 6 13 3" xfId="3531" xr:uid="{00000000-0005-0000-0000-0000AF600000}"/>
    <cellStyle name="Separador de milhares 6 13 3 2" xfId="7096" xr:uid="{00000000-0005-0000-0000-0000B0600000}"/>
    <cellStyle name="Separador de milhares 6 13 3 3" xfId="7095" xr:uid="{00000000-0005-0000-0000-0000B1600000}"/>
    <cellStyle name="Separador de milhares 6 13 3 4" xfId="11046" xr:uid="{00000000-0005-0000-0000-0000B2600000}"/>
    <cellStyle name="Separador de milhares 6 13 4" xfId="7097" xr:uid="{00000000-0005-0000-0000-0000B3600000}"/>
    <cellStyle name="Separador de milhares 6 13 5" xfId="7092" xr:uid="{00000000-0005-0000-0000-0000B4600000}"/>
    <cellStyle name="Separador de milhares 6 13 6" xfId="11044" xr:uid="{00000000-0005-0000-0000-0000B5600000}"/>
    <cellStyle name="Separador de milhares 6 13 7" xfId="24303" xr:uid="{00000000-0005-0000-0000-0000B6600000}"/>
    <cellStyle name="Separador de milhares 6 14" xfId="3532" xr:uid="{00000000-0005-0000-0000-0000B7600000}"/>
    <cellStyle name="Separador de milhares 6 14 2" xfId="3533" xr:uid="{00000000-0005-0000-0000-0000B8600000}"/>
    <cellStyle name="Separador de milhares 6 14 2 2" xfId="7100" xr:uid="{00000000-0005-0000-0000-0000B9600000}"/>
    <cellStyle name="Separador de milhares 6 14 2 3" xfId="7099" xr:uid="{00000000-0005-0000-0000-0000BA600000}"/>
    <cellStyle name="Separador de milhares 6 14 2 4" xfId="11048" xr:uid="{00000000-0005-0000-0000-0000BB600000}"/>
    <cellStyle name="Separador de milhares 6 14 3" xfId="3534" xr:uid="{00000000-0005-0000-0000-0000BC600000}"/>
    <cellStyle name="Separador de milhares 6 14 3 2" xfId="7102" xr:uid="{00000000-0005-0000-0000-0000BD600000}"/>
    <cellStyle name="Separador de milhares 6 14 3 3" xfId="7101" xr:uid="{00000000-0005-0000-0000-0000BE600000}"/>
    <cellStyle name="Separador de milhares 6 14 3 4" xfId="11049" xr:uid="{00000000-0005-0000-0000-0000BF600000}"/>
    <cellStyle name="Separador de milhares 6 14 4" xfId="7103" xr:uid="{00000000-0005-0000-0000-0000C0600000}"/>
    <cellStyle name="Separador de milhares 6 14 5" xfId="7098" xr:uid="{00000000-0005-0000-0000-0000C1600000}"/>
    <cellStyle name="Separador de milhares 6 14 6" xfId="11047" xr:uid="{00000000-0005-0000-0000-0000C2600000}"/>
    <cellStyle name="Separador de milhares 6 14 7" xfId="24304" xr:uid="{00000000-0005-0000-0000-0000C3600000}"/>
    <cellStyle name="Separador de milhares 6 15" xfId="3535" xr:uid="{00000000-0005-0000-0000-0000C4600000}"/>
    <cellStyle name="Separador de milhares 6 15 2" xfId="3536" xr:uid="{00000000-0005-0000-0000-0000C5600000}"/>
    <cellStyle name="Separador de milhares 6 15 2 2" xfId="7106" xr:uid="{00000000-0005-0000-0000-0000C6600000}"/>
    <cellStyle name="Separador de milhares 6 15 2 3" xfId="7105" xr:uid="{00000000-0005-0000-0000-0000C7600000}"/>
    <cellStyle name="Separador de milhares 6 15 2 4" xfId="11051" xr:uid="{00000000-0005-0000-0000-0000C8600000}"/>
    <cellStyle name="Separador de milhares 6 15 3" xfId="3537" xr:uid="{00000000-0005-0000-0000-0000C9600000}"/>
    <cellStyle name="Separador de milhares 6 15 3 2" xfId="7108" xr:uid="{00000000-0005-0000-0000-0000CA600000}"/>
    <cellStyle name="Separador de milhares 6 15 3 3" xfId="7107" xr:uid="{00000000-0005-0000-0000-0000CB600000}"/>
    <cellStyle name="Separador de milhares 6 15 3 4" xfId="11052" xr:uid="{00000000-0005-0000-0000-0000CC600000}"/>
    <cellStyle name="Separador de milhares 6 15 4" xfId="7109" xr:uid="{00000000-0005-0000-0000-0000CD600000}"/>
    <cellStyle name="Separador de milhares 6 15 5" xfId="7104" xr:uid="{00000000-0005-0000-0000-0000CE600000}"/>
    <cellStyle name="Separador de milhares 6 15 6" xfId="11050" xr:uid="{00000000-0005-0000-0000-0000CF600000}"/>
    <cellStyle name="Separador de milhares 6 15 7" xfId="24305" xr:uid="{00000000-0005-0000-0000-0000D0600000}"/>
    <cellStyle name="Separador de milhares 6 16" xfId="3538" xr:uid="{00000000-0005-0000-0000-0000D1600000}"/>
    <cellStyle name="Separador de milhares 6 16 2" xfId="3539" xr:uid="{00000000-0005-0000-0000-0000D2600000}"/>
    <cellStyle name="Separador de milhares 6 16 2 2" xfId="7112" xr:uid="{00000000-0005-0000-0000-0000D3600000}"/>
    <cellStyle name="Separador de milhares 6 16 2 3" xfId="7111" xr:uid="{00000000-0005-0000-0000-0000D4600000}"/>
    <cellStyle name="Separador de milhares 6 16 2 4" xfId="11054" xr:uid="{00000000-0005-0000-0000-0000D5600000}"/>
    <cellStyle name="Separador de milhares 6 16 3" xfId="3540" xr:uid="{00000000-0005-0000-0000-0000D6600000}"/>
    <cellStyle name="Separador de milhares 6 16 3 2" xfId="7114" xr:uid="{00000000-0005-0000-0000-0000D7600000}"/>
    <cellStyle name="Separador de milhares 6 16 3 3" xfId="7113" xr:uid="{00000000-0005-0000-0000-0000D8600000}"/>
    <cellStyle name="Separador de milhares 6 16 3 4" xfId="11055" xr:uid="{00000000-0005-0000-0000-0000D9600000}"/>
    <cellStyle name="Separador de milhares 6 16 4" xfId="7115" xr:uid="{00000000-0005-0000-0000-0000DA600000}"/>
    <cellStyle name="Separador de milhares 6 16 5" xfId="7110" xr:uid="{00000000-0005-0000-0000-0000DB600000}"/>
    <cellStyle name="Separador de milhares 6 16 6" xfId="11053" xr:uid="{00000000-0005-0000-0000-0000DC600000}"/>
    <cellStyle name="Separador de milhares 6 16 7" xfId="24306" xr:uid="{00000000-0005-0000-0000-0000DD600000}"/>
    <cellStyle name="Separador de milhares 6 17" xfId="3541" xr:uid="{00000000-0005-0000-0000-0000DE600000}"/>
    <cellStyle name="Separador de milhares 6 17 2" xfId="3542" xr:uid="{00000000-0005-0000-0000-0000DF600000}"/>
    <cellStyle name="Separador de milhares 6 17 2 2" xfId="7118" xr:uid="{00000000-0005-0000-0000-0000E0600000}"/>
    <cellStyle name="Separador de milhares 6 17 2 3" xfId="7117" xr:uid="{00000000-0005-0000-0000-0000E1600000}"/>
    <cellStyle name="Separador de milhares 6 17 2 4" xfId="11057" xr:uid="{00000000-0005-0000-0000-0000E2600000}"/>
    <cellStyle name="Separador de milhares 6 17 3" xfId="3543" xr:uid="{00000000-0005-0000-0000-0000E3600000}"/>
    <cellStyle name="Separador de milhares 6 17 3 2" xfId="7120" xr:uid="{00000000-0005-0000-0000-0000E4600000}"/>
    <cellStyle name="Separador de milhares 6 17 3 3" xfId="7119" xr:uid="{00000000-0005-0000-0000-0000E5600000}"/>
    <cellStyle name="Separador de milhares 6 17 3 4" xfId="11058" xr:uid="{00000000-0005-0000-0000-0000E6600000}"/>
    <cellStyle name="Separador de milhares 6 17 4" xfId="7121" xr:uid="{00000000-0005-0000-0000-0000E7600000}"/>
    <cellStyle name="Separador de milhares 6 17 5" xfId="7116" xr:uid="{00000000-0005-0000-0000-0000E8600000}"/>
    <cellStyle name="Separador de milhares 6 17 6" xfId="11056" xr:uid="{00000000-0005-0000-0000-0000E9600000}"/>
    <cellStyle name="Separador de milhares 6 17 7" xfId="24307" xr:uid="{00000000-0005-0000-0000-0000EA600000}"/>
    <cellStyle name="Separador de milhares 6 18" xfId="3544" xr:uid="{00000000-0005-0000-0000-0000EB600000}"/>
    <cellStyle name="Separador de milhares 6 18 2" xfId="3545" xr:uid="{00000000-0005-0000-0000-0000EC600000}"/>
    <cellStyle name="Separador de milhares 6 18 2 2" xfId="7124" xr:uid="{00000000-0005-0000-0000-0000ED600000}"/>
    <cellStyle name="Separador de milhares 6 18 2 3" xfId="7123" xr:uid="{00000000-0005-0000-0000-0000EE600000}"/>
    <cellStyle name="Separador de milhares 6 18 2 4" xfId="11060" xr:uid="{00000000-0005-0000-0000-0000EF600000}"/>
    <cellStyle name="Separador de milhares 6 18 3" xfId="3546" xr:uid="{00000000-0005-0000-0000-0000F0600000}"/>
    <cellStyle name="Separador de milhares 6 18 3 2" xfId="7126" xr:uid="{00000000-0005-0000-0000-0000F1600000}"/>
    <cellStyle name="Separador de milhares 6 18 3 3" xfId="7125" xr:uid="{00000000-0005-0000-0000-0000F2600000}"/>
    <cellStyle name="Separador de milhares 6 18 3 4" xfId="11061" xr:uid="{00000000-0005-0000-0000-0000F3600000}"/>
    <cellStyle name="Separador de milhares 6 18 4" xfId="7127" xr:uid="{00000000-0005-0000-0000-0000F4600000}"/>
    <cellStyle name="Separador de milhares 6 18 5" xfId="7122" xr:uid="{00000000-0005-0000-0000-0000F5600000}"/>
    <cellStyle name="Separador de milhares 6 18 6" xfId="11059" xr:uid="{00000000-0005-0000-0000-0000F6600000}"/>
    <cellStyle name="Separador de milhares 6 18 7" xfId="24308" xr:uid="{00000000-0005-0000-0000-0000F7600000}"/>
    <cellStyle name="Separador de milhares 6 19" xfId="3547" xr:uid="{00000000-0005-0000-0000-0000F8600000}"/>
    <cellStyle name="Separador de milhares 6 19 2" xfId="7128" xr:uid="{00000000-0005-0000-0000-0000F9600000}"/>
    <cellStyle name="Separador de milhares 6 2" xfId="3548" xr:uid="{00000000-0005-0000-0000-0000FA600000}"/>
    <cellStyle name="Separador de milhares 6 2 2" xfId="7129" xr:uid="{00000000-0005-0000-0000-0000FB600000}"/>
    <cellStyle name="Separador de milhares 6 20" xfId="7073" xr:uid="{00000000-0005-0000-0000-0000FC600000}"/>
    <cellStyle name="Separador de milhares 6 3" xfId="3549" xr:uid="{00000000-0005-0000-0000-0000FD600000}"/>
    <cellStyle name="Separador de milhares 6 3 2" xfId="3550" xr:uid="{00000000-0005-0000-0000-0000FE600000}"/>
    <cellStyle name="Separador de milhares 6 3 2 2" xfId="7132" xr:uid="{00000000-0005-0000-0000-0000FF600000}"/>
    <cellStyle name="Separador de milhares 6 3 2 3" xfId="7131" xr:uid="{00000000-0005-0000-0000-000000610000}"/>
    <cellStyle name="Separador de milhares 6 3 2 4" xfId="11063" xr:uid="{00000000-0005-0000-0000-000001610000}"/>
    <cellStyle name="Separador de milhares 6 3 3" xfId="3551" xr:uid="{00000000-0005-0000-0000-000002610000}"/>
    <cellStyle name="Separador de milhares 6 3 3 2" xfId="7134" xr:uid="{00000000-0005-0000-0000-000003610000}"/>
    <cellStyle name="Separador de milhares 6 3 3 3" xfId="7133" xr:uid="{00000000-0005-0000-0000-000004610000}"/>
    <cellStyle name="Separador de milhares 6 3 3 4" xfId="11064" xr:uid="{00000000-0005-0000-0000-000005610000}"/>
    <cellStyle name="Separador de milhares 6 3 4" xfId="7135" xr:uid="{00000000-0005-0000-0000-000006610000}"/>
    <cellStyle name="Separador de milhares 6 3 5" xfId="7130" xr:uid="{00000000-0005-0000-0000-000007610000}"/>
    <cellStyle name="Separador de milhares 6 3 6" xfId="11062" xr:uid="{00000000-0005-0000-0000-000008610000}"/>
    <cellStyle name="Separador de milhares 6 3 7" xfId="24309" xr:uid="{00000000-0005-0000-0000-000009610000}"/>
    <cellStyle name="Separador de milhares 6 4" xfId="3552" xr:uid="{00000000-0005-0000-0000-00000A610000}"/>
    <cellStyle name="Separador de milhares 6 4 2" xfId="3553" xr:uid="{00000000-0005-0000-0000-00000B610000}"/>
    <cellStyle name="Separador de milhares 6 4 2 2" xfId="7138" xr:uid="{00000000-0005-0000-0000-00000C610000}"/>
    <cellStyle name="Separador de milhares 6 4 2 3" xfId="7137" xr:uid="{00000000-0005-0000-0000-00000D610000}"/>
    <cellStyle name="Separador de milhares 6 4 2 4" xfId="11066" xr:uid="{00000000-0005-0000-0000-00000E610000}"/>
    <cellStyle name="Separador de milhares 6 4 3" xfId="3554" xr:uid="{00000000-0005-0000-0000-00000F610000}"/>
    <cellStyle name="Separador de milhares 6 4 3 2" xfId="7140" xr:uid="{00000000-0005-0000-0000-000010610000}"/>
    <cellStyle name="Separador de milhares 6 4 3 3" xfId="7139" xr:uid="{00000000-0005-0000-0000-000011610000}"/>
    <cellStyle name="Separador de milhares 6 4 3 4" xfId="11067" xr:uid="{00000000-0005-0000-0000-000012610000}"/>
    <cellStyle name="Separador de milhares 6 4 4" xfId="7141" xr:uid="{00000000-0005-0000-0000-000013610000}"/>
    <cellStyle name="Separador de milhares 6 4 5" xfId="7136" xr:uid="{00000000-0005-0000-0000-000014610000}"/>
    <cellStyle name="Separador de milhares 6 4 6" xfId="11065" xr:uid="{00000000-0005-0000-0000-000015610000}"/>
    <cellStyle name="Separador de milhares 6 4 7" xfId="24310" xr:uid="{00000000-0005-0000-0000-000016610000}"/>
    <cellStyle name="Separador de milhares 6 5" xfId="3555" xr:uid="{00000000-0005-0000-0000-000017610000}"/>
    <cellStyle name="Separador de milhares 6 5 2" xfId="3556" xr:uid="{00000000-0005-0000-0000-000018610000}"/>
    <cellStyle name="Separador de milhares 6 5 2 2" xfId="7144" xr:uid="{00000000-0005-0000-0000-000019610000}"/>
    <cellStyle name="Separador de milhares 6 5 2 3" xfId="7143" xr:uid="{00000000-0005-0000-0000-00001A610000}"/>
    <cellStyle name="Separador de milhares 6 5 2 4" xfId="11069" xr:uid="{00000000-0005-0000-0000-00001B610000}"/>
    <cellStyle name="Separador de milhares 6 5 3" xfId="3557" xr:uid="{00000000-0005-0000-0000-00001C610000}"/>
    <cellStyle name="Separador de milhares 6 5 3 2" xfId="7146" xr:uid="{00000000-0005-0000-0000-00001D610000}"/>
    <cellStyle name="Separador de milhares 6 5 3 3" xfId="7145" xr:uid="{00000000-0005-0000-0000-00001E610000}"/>
    <cellStyle name="Separador de milhares 6 5 3 4" xfId="11070" xr:uid="{00000000-0005-0000-0000-00001F610000}"/>
    <cellStyle name="Separador de milhares 6 5 4" xfId="7147" xr:uid="{00000000-0005-0000-0000-000020610000}"/>
    <cellStyle name="Separador de milhares 6 5 5" xfId="7142" xr:uid="{00000000-0005-0000-0000-000021610000}"/>
    <cellStyle name="Separador de milhares 6 5 6" xfId="11068" xr:uid="{00000000-0005-0000-0000-000022610000}"/>
    <cellStyle name="Separador de milhares 6 5 7" xfId="24311" xr:uid="{00000000-0005-0000-0000-000023610000}"/>
    <cellStyle name="Separador de milhares 6 6" xfId="3558" xr:uid="{00000000-0005-0000-0000-000024610000}"/>
    <cellStyle name="Separador de milhares 6 6 2" xfId="3559" xr:uid="{00000000-0005-0000-0000-000025610000}"/>
    <cellStyle name="Separador de milhares 6 6 2 2" xfId="7150" xr:uid="{00000000-0005-0000-0000-000026610000}"/>
    <cellStyle name="Separador de milhares 6 6 2 3" xfId="7149" xr:uid="{00000000-0005-0000-0000-000027610000}"/>
    <cellStyle name="Separador de milhares 6 6 2 4" xfId="11072" xr:uid="{00000000-0005-0000-0000-000028610000}"/>
    <cellStyle name="Separador de milhares 6 6 3" xfId="3560" xr:uid="{00000000-0005-0000-0000-000029610000}"/>
    <cellStyle name="Separador de milhares 6 6 3 2" xfId="7152" xr:uid="{00000000-0005-0000-0000-00002A610000}"/>
    <cellStyle name="Separador de milhares 6 6 3 3" xfId="7151" xr:uid="{00000000-0005-0000-0000-00002B610000}"/>
    <cellStyle name="Separador de milhares 6 6 3 4" xfId="11073" xr:uid="{00000000-0005-0000-0000-00002C610000}"/>
    <cellStyle name="Separador de milhares 6 6 4" xfId="7153" xr:uid="{00000000-0005-0000-0000-00002D610000}"/>
    <cellStyle name="Separador de milhares 6 6 5" xfId="7148" xr:uid="{00000000-0005-0000-0000-00002E610000}"/>
    <cellStyle name="Separador de milhares 6 6 6" xfId="11071" xr:uid="{00000000-0005-0000-0000-00002F610000}"/>
    <cellStyle name="Separador de milhares 6 6 7" xfId="24312" xr:uid="{00000000-0005-0000-0000-000030610000}"/>
    <cellStyle name="Separador de milhares 6 7" xfId="3561" xr:uid="{00000000-0005-0000-0000-000031610000}"/>
    <cellStyle name="Separador de milhares 6 7 2" xfId="3562" xr:uid="{00000000-0005-0000-0000-000032610000}"/>
    <cellStyle name="Separador de milhares 6 7 2 2" xfId="7156" xr:uid="{00000000-0005-0000-0000-000033610000}"/>
    <cellStyle name="Separador de milhares 6 7 2 3" xfId="7155" xr:uid="{00000000-0005-0000-0000-000034610000}"/>
    <cellStyle name="Separador de milhares 6 7 2 4" xfId="11075" xr:uid="{00000000-0005-0000-0000-000035610000}"/>
    <cellStyle name="Separador de milhares 6 7 3" xfId="3563" xr:uid="{00000000-0005-0000-0000-000036610000}"/>
    <cellStyle name="Separador de milhares 6 7 3 2" xfId="7158" xr:uid="{00000000-0005-0000-0000-000037610000}"/>
    <cellStyle name="Separador de milhares 6 7 3 3" xfId="7157" xr:uid="{00000000-0005-0000-0000-000038610000}"/>
    <cellStyle name="Separador de milhares 6 7 3 4" xfId="11076" xr:uid="{00000000-0005-0000-0000-000039610000}"/>
    <cellStyle name="Separador de milhares 6 7 4" xfId="7159" xr:uid="{00000000-0005-0000-0000-00003A610000}"/>
    <cellStyle name="Separador de milhares 6 7 5" xfId="7154" xr:uid="{00000000-0005-0000-0000-00003B610000}"/>
    <cellStyle name="Separador de milhares 6 7 6" xfId="11074" xr:uid="{00000000-0005-0000-0000-00003C610000}"/>
    <cellStyle name="Separador de milhares 6 7 7" xfId="24313" xr:uid="{00000000-0005-0000-0000-00003D610000}"/>
    <cellStyle name="Separador de milhares 6 8" xfId="3564" xr:uid="{00000000-0005-0000-0000-00003E610000}"/>
    <cellStyle name="Separador de milhares 6 8 2" xfId="3565" xr:uid="{00000000-0005-0000-0000-00003F610000}"/>
    <cellStyle name="Separador de milhares 6 8 2 2" xfId="7162" xr:uid="{00000000-0005-0000-0000-000040610000}"/>
    <cellStyle name="Separador de milhares 6 8 2 3" xfId="7161" xr:uid="{00000000-0005-0000-0000-000041610000}"/>
    <cellStyle name="Separador de milhares 6 8 2 4" xfId="11078" xr:uid="{00000000-0005-0000-0000-000042610000}"/>
    <cellStyle name="Separador de milhares 6 8 3" xfId="3566" xr:uid="{00000000-0005-0000-0000-000043610000}"/>
    <cellStyle name="Separador de milhares 6 8 3 2" xfId="7164" xr:uid="{00000000-0005-0000-0000-000044610000}"/>
    <cellStyle name="Separador de milhares 6 8 3 3" xfId="7163" xr:uid="{00000000-0005-0000-0000-000045610000}"/>
    <cellStyle name="Separador de milhares 6 8 3 4" xfId="11079" xr:uid="{00000000-0005-0000-0000-000046610000}"/>
    <cellStyle name="Separador de milhares 6 8 4" xfId="7165" xr:uid="{00000000-0005-0000-0000-000047610000}"/>
    <cellStyle name="Separador de milhares 6 8 5" xfId="7160" xr:uid="{00000000-0005-0000-0000-000048610000}"/>
    <cellStyle name="Separador de milhares 6 8 6" xfId="11077" xr:uid="{00000000-0005-0000-0000-000049610000}"/>
    <cellStyle name="Separador de milhares 6 8 7" xfId="24314" xr:uid="{00000000-0005-0000-0000-00004A610000}"/>
    <cellStyle name="Separador de milhares 6 9" xfId="3567" xr:uid="{00000000-0005-0000-0000-00004B610000}"/>
    <cellStyle name="Separador de milhares 6 9 2" xfId="3568" xr:uid="{00000000-0005-0000-0000-00004C610000}"/>
    <cellStyle name="Separador de milhares 6 9 2 2" xfId="7168" xr:uid="{00000000-0005-0000-0000-00004D610000}"/>
    <cellStyle name="Separador de milhares 6 9 2 3" xfId="7167" xr:uid="{00000000-0005-0000-0000-00004E610000}"/>
    <cellStyle name="Separador de milhares 6 9 2 4" xfId="11081" xr:uid="{00000000-0005-0000-0000-00004F610000}"/>
    <cellStyle name="Separador de milhares 6 9 3" xfId="3569" xr:uid="{00000000-0005-0000-0000-000050610000}"/>
    <cellStyle name="Separador de milhares 6 9 3 2" xfId="7170" xr:uid="{00000000-0005-0000-0000-000051610000}"/>
    <cellStyle name="Separador de milhares 6 9 3 3" xfId="7169" xr:uid="{00000000-0005-0000-0000-000052610000}"/>
    <cellStyle name="Separador de milhares 6 9 3 4" xfId="11082" xr:uid="{00000000-0005-0000-0000-000053610000}"/>
    <cellStyle name="Separador de milhares 6 9 4" xfId="7171" xr:uid="{00000000-0005-0000-0000-000054610000}"/>
    <cellStyle name="Separador de milhares 6 9 5" xfId="7166" xr:uid="{00000000-0005-0000-0000-000055610000}"/>
    <cellStyle name="Separador de milhares 6 9 6" xfId="11080" xr:uid="{00000000-0005-0000-0000-000056610000}"/>
    <cellStyle name="Separador de milhares 6 9 7" xfId="24315" xr:uid="{00000000-0005-0000-0000-000057610000}"/>
    <cellStyle name="Separador de milhares 67" xfId="3570" xr:uid="{00000000-0005-0000-0000-000058610000}"/>
    <cellStyle name="Separador de milhares 67 2" xfId="7172" xr:uid="{00000000-0005-0000-0000-000059610000}"/>
    <cellStyle name="Separador de milhares 7" xfId="3571" xr:uid="{00000000-0005-0000-0000-00005A610000}"/>
    <cellStyle name="Separador de milhares 7 10" xfId="3572" xr:uid="{00000000-0005-0000-0000-00005B610000}"/>
    <cellStyle name="Separador de milhares 7 10 2" xfId="3573" xr:uid="{00000000-0005-0000-0000-00005C610000}"/>
    <cellStyle name="Separador de milhares 7 10 2 2" xfId="7176" xr:uid="{00000000-0005-0000-0000-00005D610000}"/>
    <cellStyle name="Separador de milhares 7 10 2 3" xfId="7175" xr:uid="{00000000-0005-0000-0000-00005E610000}"/>
    <cellStyle name="Separador de milhares 7 10 2 4" xfId="11084" xr:uid="{00000000-0005-0000-0000-00005F610000}"/>
    <cellStyle name="Separador de milhares 7 10 3" xfId="3574" xr:uid="{00000000-0005-0000-0000-000060610000}"/>
    <cellStyle name="Separador de milhares 7 10 3 2" xfId="7178" xr:uid="{00000000-0005-0000-0000-000061610000}"/>
    <cellStyle name="Separador de milhares 7 10 3 3" xfId="7177" xr:uid="{00000000-0005-0000-0000-000062610000}"/>
    <cellStyle name="Separador de milhares 7 10 3 4" xfId="11085" xr:uid="{00000000-0005-0000-0000-000063610000}"/>
    <cellStyle name="Separador de milhares 7 10 4" xfId="7179" xr:uid="{00000000-0005-0000-0000-000064610000}"/>
    <cellStyle name="Separador de milhares 7 10 5" xfId="7174" xr:uid="{00000000-0005-0000-0000-000065610000}"/>
    <cellStyle name="Separador de milhares 7 10 6" xfId="11083" xr:uid="{00000000-0005-0000-0000-000066610000}"/>
    <cellStyle name="Separador de milhares 7 10 7" xfId="24316" xr:uid="{00000000-0005-0000-0000-000067610000}"/>
    <cellStyle name="Separador de milhares 7 11" xfId="3575" xr:uid="{00000000-0005-0000-0000-000068610000}"/>
    <cellStyle name="Separador de milhares 7 11 2" xfId="3576" xr:uid="{00000000-0005-0000-0000-000069610000}"/>
    <cellStyle name="Separador de milhares 7 11 2 2" xfId="7182" xr:uid="{00000000-0005-0000-0000-00006A610000}"/>
    <cellStyle name="Separador de milhares 7 11 2 3" xfId="7181" xr:uid="{00000000-0005-0000-0000-00006B610000}"/>
    <cellStyle name="Separador de milhares 7 11 2 4" xfId="11087" xr:uid="{00000000-0005-0000-0000-00006C610000}"/>
    <cellStyle name="Separador de milhares 7 11 3" xfId="3577" xr:uid="{00000000-0005-0000-0000-00006D610000}"/>
    <cellStyle name="Separador de milhares 7 11 3 2" xfId="7184" xr:uid="{00000000-0005-0000-0000-00006E610000}"/>
    <cellStyle name="Separador de milhares 7 11 3 3" xfId="7183" xr:uid="{00000000-0005-0000-0000-00006F610000}"/>
    <cellStyle name="Separador de milhares 7 11 3 4" xfId="11088" xr:uid="{00000000-0005-0000-0000-000070610000}"/>
    <cellStyle name="Separador de milhares 7 11 4" xfId="7185" xr:uid="{00000000-0005-0000-0000-000071610000}"/>
    <cellStyle name="Separador de milhares 7 11 5" xfId="7180" xr:uid="{00000000-0005-0000-0000-000072610000}"/>
    <cellStyle name="Separador de milhares 7 11 6" xfId="11086" xr:uid="{00000000-0005-0000-0000-000073610000}"/>
    <cellStyle name="Separador de milhares 7 11 7" xfId="24317" xr:uid="{00000000-0005-0000-0000-000074610000}"/>
    <cellStyle name="Separador de milhares 7 12" xfId="3578" xr:uid="{00000000-0005-0000-0000-000075610000}"/>
    <cellStyle name="Separador de milhares 7 12 2" xfId="3579" xr:uid="{00000000-0005-0000-0000-000076610000}"/>
    <cellStyle name="Separador de milhares 7 12 2 2" xfId="7188" xr:uid="{00000000-0005-0000-0000-000077610000}"/>
    <cellStyle name="Separador de milhares 7 12 2 3" xfId="7187" xr:uid="{00000000-0005-0000-0000-000078610000}"/>
    <cellStyle name="Separador de milhares 7 12 2 4" xfId="11090" xr:uid="{00000000-0005-0000-0000-000079610000}"/>
    <cellStyle name="Separador de milhares 7 12 3" xfId="3580" xr:uid="{00000000-0005-0000-0000-00007A610000}"/>
    <cellStyle name="Separador de milhares 7 12 3 2" xfId="7190" xr:uid="{00000000-0005-0000-0000-00007B610000}"/>
    <cellStyle name="Separador de milhares 7 12 3 3" xfId="7189" xr:uid="{00000000-0005-0000-0000-00007C610000}"/>
    <cellStyle name="Separador de milhares 7 12 3 4" xfId="11091" xr:uid="{00000000-0005-0000-0000-00007D610000}"/>
    <cellStyle name="Separador de milhares 7 12 4" xfId="7191" xr:uid="{00000000-0005-0000-0000-00007E610000}"/>
    <cellStyle name="Separador de milhares 7 12 5" xfId="7186" xr:uid="{00000000-0005-0000-0000-00007F610000}"/>
    <cellStyle name="Separador de milhares 7 12 6" xfId="11089" xr:uid="{00000000-0005-0000-0000-000080610000}"/>
    <cellStyle name="Separador de milhares 7 12 7" xfId="24318" xr:uid="{00000000-0005-0000-0000-000081610000}"/>
    <cellStyle name="Separador de milhares 7 13" xfId="3581" xr:uid="{00000000-0005-0000-0000-000082610000}"/>
    <cellStyle name="Separador de milhares 7 13 2" xfId="3582" xr:uid="{00000000-0005-0000-0000-000083610000}"/>
    <cellStyle name="Separador de milhares 7 13 2 2" xfId="7194" xr:uid="{00000000-0005-0000-0000-000084610000}"/>
    <cellStyle name="Separador de milhares 7 13 2 3" xfId="7193" xr:uid="{00000000-0005-0000-0000-000085610000}"/>
    <cellStyle name="Separador de milhares 7 13 2 4" xfId="11093" xr:uid="{00000000-0005-0000-0000-000086610000}"/>
    <cellStyle name="Separador de milhares 7 13 3" xfId="3583" xr:uid="{00000000-0005-0000-0000-000087610000}"/>
    <cellStyle name="Separador de milhares 7 13 3 2" xfId="7196" xr:uid="{00000000-0005-0000-0000-000088610000}"/>
    <cellStyle name="Separador de milhares 7 13 3 3" xfId="7195" xr:uid="{00000000-0005-0000-0000-000089610000}"/>
    <cellStyle name="Separador de milhares 7 13 3 4" xfId="11094" xr:uid="{00000000-0005-0000-0000-00008A610000}"/>
    <cellStyle name="Separador de milhares 7 13 4" xfId="7197" xr:uid="{00000000-0005-0000-0000-00008B610000}"/>
    <cellStyle name="Separador de milhares 7 13 5" xfId="7192" xr:uid="{00000000-0005-0000-0000-00008C610000}"/>
    <cellStyle name="Separador de milhares 7 13 6" xfId="11092" xr:uid="{00000000-0005-0000-0000-00008D610000}"/>
    <cellStyle name="Separador de milhares 7 13 7" xfId="24319" xr:uid="{00000000-0005-0000-0000-00008E610000}"/>
    <cellStyle name="Separador de milhares 7 14" xfId="3584" xr:uid="{00000000-0005-0000-0000-00008F610000}"/>
    <cellStyle name="Separador de milhares 7 14 2" xfId="3585" xr:uid="{00000000-0005-0000-0000-000090610000}"/>
    <cellStyle name="Separador de milhares 7 14 2 2" xfId="7200" xr:uid="{00000000-0005-0000-0000-000091610000}"/>
    <cellStyle name="Separador de milhares 7 14 2 3" xfId="7199" xr:uid="{00000000-0005-0000-0000-000092610000}"/>
    <cellStyle name="Separador de milhares 7 14 2 4" xfId="11096" xr:uid="{00000000-0005-0000-0000-000093610000}"/>
    <cellStyle name="Separador de milhares 7 14 3" xfId="3586" xr:uid="{00000000-0005-0000-0000-000094610000}"/>
    <cellStyle name="Separador de milhares 7 14 3 2" xfId="7202" xr:uid="{00000000-0005-0000-0000-000095610000}"/>
    <cellStyle name="Separador de milhares 7 14 3 3" xfId="7201" xr:uid="{00000000-0005-0000-0000-000096610000}"/>
    <cellStyle name="Separador de milhares 7 14 3 4" xfId="11097" xr:uid="{00000000-0005-0000-0000-000097610000}"/>
    <cellStyle name="Separador de milhares 7 14 4" xfId="7203" xr:uid="{00000000-0005-0000-0000-000098610000}"/>
    <cellStyle name="Separador de milhares 7 14 5" xfId="7198" xr:uid="{00000000-0005-0000-0000-000099610000}"/>
    <cellStyle name="Separador de milhares 7 14 6" xfId="11095" xr:uid="{00000000-0005-0000-0000-00009A610000}"/>
    <cellStyle name="Separador de milhares 7 14 7" xfId="24320" xr:uid="{00000000-0005-0000-0000-00009B610000}"/>
    <cellStyle name="Separador de milhares 7 15" xfId="3587" xr:uid="{00000000-0005-0000-0000-00009C610000}"/>
    <cellStyle name="Separador de milhares 7 15 2" xfId="3588" xr:uid="{00000000-0005-0000-0000-00009D610000}"/>
    <cellStyle name="Separador de milhares 7 15 2 2" xfId="7206" xr:uid="{00000000-0005-0000-0000-00009E610000}"/>
    <cellStyle name="Separador de milhares 7 15 2 3" xfId="7205" xr:uid="{00000000-0005-0000-0000-00009F610000}"/>
    <cellStyle name="Separador de milhares 7 15 2 4" xfId="11099" xr:uid="{00000000-0005-0000-0000-0000A0610000}"/>
    <cellStyle name="Separador de milhares 7 15 3" xfId="3589" xr:uid="{00000000-0005-0000-0000-0000A1610000}"/>
    <cellStyle name="Separador de milhares 7 15 3 2" xfId="7208" xr:uid="{00000000-0005-0000-0000-0000A2610000}"/>
    <cellStyle name="Separador de milhares 7 15 3 3" xfId="7207" xr:uid="{00000000-0005-0000-0000-0000A3610000}"/>
    <cellStyle name="Separador de milhares 7 15 3 4" xfId="11100" xr:uid="{00000000-0005-0000-0000-0000A4610000}"/>
    <cellStyle name="Separador de milhares 7 15 4" xfId="7209" xr:uid="{00000000-0005-0000-0000-0000A5610000}"/>
    <cellStyle name="Separador de milhares 7 15 5" xfId="7204" xr:uid="{00000000-0005-0000-0000-0000A6610000}"/>
    <cellStyle name="Separador de milhares 7 15 6" xfId="11098" xr:uid="{00000000-0005-0000-0000-0000A7610000}"/>
    <cellStyle name="Separador de milhares 7 15 7" xfId="24321" xr:uid="{00000000-0005-0000-0000-0000A8610000}"/>
    <cellStyle name="Separador de milhares 7 16" xfId="3590" xr:uid="{00000000-0005-0000-0000-0000A9610000}"/>
    <cellStyle name="Separador de milhares 7 16 2" xfId="3591" xr:uid="{00000000-0005-0000-0000-0000AA610000}"/>
    <cellStyle name="Separador de milhares 7 16 2 2" xfId="7212" xr:uid="{00000000-0005-0000-0000-0000AB610000}"/>
    <cellStyle name="Separador de milhares 7 16 2 3" xfId="7211" xr:uid="{00000000-0005-0000-0000-0000AC610000}"/>
    <cellStyle name="Separador de milhares 7 16 2 4" xfId="11102" xr:uid="{00000000-0005-0000-0000-0000AD610000}"/>
    <cellStyle name="Separador de milhares 7 16 3" xfId="3592" xr:uid="{00000000-0005-0000-0000-0000AE610000}"/>
    <cellStyle name="Separador de milhares 7 16 3 2" xfId="7214" xr:uid="{00000000-0005-0000-0000-0000AF610000}"/>
    <cellStyle name="Separador de milhares 7 16 3 3" xfId="7213" xr:uid="{00000000-0005-0000-0000-0000B0610000}"/>
    <cellStyle name="Separador de milhares 7 16 3 4" xfId="11103" xr:uid="{00000000-0005-0000-0000-0000B1610000}"/>
    <cellStyle name="Separador de milhares 7 16 4" xfId="7215" xr:uid="{00000000-0005-0000-0000-0000B2610000}"/>
    <cellStyle name="Separador de milhares 7 16 5" xfId="7210" xr:uid="{00000000-0005-0000-0000-0000B3610000}"/>
    <cellStyle name="Separador de milhares 7 16 6" xfId="11101" xr:uid="{00000000-0005-0000-0000-0000B4610000}"/>
    <cellStyle name="Separador de milhares 7 16 7" xfId="24322" xr:uid="{00000000-0005-0000-0000-0000B5610000}"/>
    <cellStyle name="Separador de milhares 7 17" xfId="3593" xr:uid="{00000000-0005-0000-0000-0000B6610000}"/>
    <cellStyle name="Separador de milhares 7 17 2" xfId="7216" xr:uid="{00000000-0005-0000-0000-0000B7610000}"/>
    <cellStyle name="Separador de milhares 7 18" xfId="3594" xr:uid="{00000000-0005-0000-0000-0000B8610000}"/>
    <cellStyle name="Separador de milhares 7 18 2" xfId="7217" xr:uid="{00000000-0005-0000-0000-0000B9610000}"/>
    <cellStyle name="Separador de milhares 7 19" xfId="3595" xr:uid="{00000000-0005-0000-0000-0000BA610000}"/>
    <cellStyle name="Separador de milhares 7 19 2" xfId="7218" xr:uid="{00000000-0005-0000-0000-0000BB610000}"/>
    <cellStyle name="Separador de milhares 7 2" xfId="3596" xr:uid="{00000000-0005-0000-0000-0000BC610000}"/>
    <cellStyle name="Separador de milhares 7 2 2" xfId="7219" xr:uid="{00000000-0005-0000-0000-0000BD610000}"/>
    <cellStyle name="Separador de milhares 7 20" xfId="7173" xr:uid="{00000000-0005-0000-0000-0000BE610000}"/>
    <cellStyle name="Separador de milhares 7 3" xfId="3597" xr:uid="{00000000-0005-0000-0000-0000BF610000}"/>
    <cellStyle name="Separador de milhares 7 3 2" xfId="3598" xr:uid="{00000000-0005-0000-0000-0000C0610000}"/>
    <cellStyle name="Separador de milhares 7 3 2 2" xfId="3599" xr:uid="{00000000-0005-0000-0000-0000C1610000}"/>
    <cellStyle name="Separador de milhares 7 3 2 2 2" xfId="7222" xr:uid="{00000000-0005-0000-0000-0000C2610000}"/>
    <cellStyle name="Separador de milhares 7 3 2 3" xfId="7223" xr:uid="{00000000-0005-0000-0000-0000C3610000}"/>
    <cellStyle name="Separador de milhares 7 3 2 4" xfId="7221" xr:uid="{00000000-0005-0000-0000-0000C4610000}"/>
    <cellStyle name="Separador de milhares 7 3 2 5" xfId="11104" xr:uid="{00000000-0005-0000-0000-0000C5610000}"/>
    <cellStyle name="Separador de milhares 7 3 2 6" xfId="25223" xr:uid="{00000000-0005-0000-0000-0000C6610000}"/>
    <cellStyle name="Separador de milhares 7 3 3" xfId="3600" xr:uid="{00000000-0005-0000-0000-0000C7610000}"/>
    <cellStyle name="Separador de milhares 7 3 3 2" xfId="7225" xr:uid="{00000000-0005-0000-0000-0000C8610000}"/>
    <cellStyle name="Separador de milhares 7 3 3 3" xfId="7224" xr:uid="{00000000-0005-0000-0000-0000C9610000}"/>
    <cellStyle name="Separador de milhares 7 3 3 4" xfId="11105" xr:uid="{00000000-0005-0000-0000-0000CA610000}"/>
    <cellStyle name="Separador de milhares 7 3 4" xfId="3601" xr:uid="{00000000-0005-0000-0000-0000CB610000}"/>
    <cellStyle name="Separador de milhares 7 3 4 2" xfId="7226" xr:uid="{00000000-0005-0000-0000-0000CC610000}"/>
    <cellStyle name="Separador de milhares 7 3 4 3" xfId="11106" xr:uid="{00000000-0005-0000-0000-0000CD610000}"/>
    <cellStyle name="Separador de milhares 7 3 5" xfId="7227" xr:uid="{00000000-0005-0000-0000-0000CE610000}"/>
    <cellStyle name="Separador de milhares 7 3 6" xfId="7220" xr:uid="{00000000-0005-0000-0000-0000CF610000}"/>
    <cellStyle name="Separador de milhares 7 3 7" xfId="24323" xr:uid="{00000000-0005-0000-0000-0000D0610000}"/>
    <cellStyle name="Separador de milhares 7 4" xfId="3602" xr:uid="{00000000-0005-0000-0000-0000D1610000}"/>
    <cellStyle name="Separador de milhares 7 4 2" xfId="3603" xr:uid="{00000000-0005-0000-0000-0000D2610000}"/>
    <cellStyle name="Separador de milhares 7 4 2 2" xfId="7230" xr:uid="{00000000-0005-0000-0000-0000D3610000}"/>
    <cellStyle name="Separador de milhares 7 4 2 3" xfId="7229" xr:uid="{00000000-0005-0000-0000-0000D4610000}"/>
    <cellStyle name="Separador de milhares 7 4 2 4" xfId="11108" xr:uid="{00000000-0005-0000-0000-0000D5610000}"/>
    <cellStyle name="Separador de milhares 7 4 3" xfId="3604" xr:uid="{00000000-0005-0000-0000-0000D6610000}"/>
    <cellStyle name="Separador de milhares 7 4 3 2" xfId="7232" xr:uid="{00000000-0005-0000-0000-0000D7610000}"/>
    <cellStyle name="Separador de milhares 7 4 3 3" xfId="7231" xr:uid="{00000000-0005-0000-0000-0000D8610000}"/>
    <cellStyle name="Separador de milhares 7 4 3 4" xfId="11109" xr:uid="{00000000-0005-0000-0000-0000D9610000}"/>
    <cellStyle name="Separador de milhares 7 4 4" xfId="7233" xr:uid="{00000000-0005-0000-0000-0000DA610000}"/>
    <cellStyle name="Separador de milhares 7 4 5" xfId="7228" xr:uid="{00000000-0005-0000-0000-0000DB610000}"/>
    <cellStyle name="Separador de milhares 7 4 6" xfId="11107" xr:uid="{00000000-0005-0000-0000-0000DC610000}"/>
    <cellStyle name="Separador de milhares 7 4 7" xfId="24324" xr:uid="{00000000-0005-0000-0000-0000DD610000}"/>
    <cellStyle name="Separador de milhares 7 5" xfId="3605" xr:uid="{00000000-0005-0000-0000-0000DE610000}"/>
    <cellStyle name="Separador de milhares 7 5 2" xfId="3606" xr:uid="{00000000-0005-0000-0000-0000DF610000}"/>
    <cellStyle name="Separador de milhares 7 5 2 2" xfId="7236" xr:uid="{00000000-0005-0000-0000-0000E0610000}"/>
    <cellStyle name="Separador de milhares 7 5 2 3" xfId="7235" xr:uid="{00000000-0005-0000-0000-0000E1610000}"/>
    <cellStyle name="Separador de milhares 7 5 2 4" xfId="11111" xr:uid="{00000000-0005-0000-0000-0000E2610000}"/>
    <cellStyle name="Separador de milhares 7 5 3" xfId="3607" xr:uid="{00000000-0005-0000-0000-0000E3610000}"/>
    <cellStyle name="Separador de milhares 7 5 3 2" xfId="7238" xr:uid="{00000000-0005-0000-0000-0000E4610000}"/>
    <cellStyle name="Separador de milhares 7 5 3 3" xfId="7237" xr:uid="{00000000-0005-0000-0000-0000E5610000}"/>
    <cellStyle name="Separador de milhares 7 5 3 4" xfId="11112" xr:uid="{00000000-0005-0000-0000-0000E6610000}"/>
    <cellStyle name="Separador de milhares 7 5 4" xfId="7239" xr:uid="{00000000-0005-0000-0000-0000E7610000}"/>
    <cellStyle name="Separador de milhares 7 5 5" xfId="7234" xr:uid="{00000000-0005-0000-0000-0000E8610000}"/>
    <cellStyle name="Separador de milhares 7 5 6" xfId="11110" xr:uid="{00000000-0005-0000-0000-0000E9610000}"/>
    <cellStyle name="Separador de milhares 7 5 7" xfId="24325" xr:uid="{00000000-0005-0000-0000-0000EA610000}"/>
    <cellStyle name="Separador de milhares 7 6" xfId="3608" xr:uid="{00000000-0005-0000-0000-0000EB610000}"/>
    <cellStyle name="Separador de milhares 7 6 2" xfId="3609" xr:uid="{00000000-0005-0000-0000-0000EC610000}"/>
    <cellStyle name="Separador de milhares 7 6 2 2" xfId="7242" xr:uid="{00000000-0005-0000-0000-0000ED610000}"/>
    <cellStyle name="Separador de milhares 7 6 2 3" xfId="7241" xr:uid="{00000000-0005-0000-0000-0000EE610000}"/>
    <cellStyle name="Separador de milhares 7 6 2 4" xfId="11114" xr:uid="{00000000-0005-0000-0000-0000EF610000}"/>
    <cellStyle name="Separador de milhares 7 6 3" xfId="3610" xr:uid="{00000000-0005-0000-0000-0000F0610000}"/>
    <cellStyle name="Separador de milhares 7 6 3 2" xfId="7244" xr:uid="{00000000-0005-0000-0000-0000F1610000}"/>
    <cellStyle name="Separador de milhares 7 6 3 3" xfId="7243" xr:uid="{00000000-0005-0000-0000-0000F2610000}"/>
    <cellStyle name="Separador de milhares 7 6 3 4" xfId="11115" xr:uid="{00000000-0005-0000-0000-0000F3610000}"/>
    <cellStyle name="Separador de milhares 7 6 4" xfId="7245" xr:uid="{00000000-0005-0000-0000-0000F4610000}"/>
    <cellStyle name="Separador de milhares 7 6 5" xfId="7240" xr:uid="{00000000-0005-0000-0000-0000F5610000}"/>
    <cellStyle name="Separador de milhares 7 6 6" xfId="11113" xr:uid="{00000000-0005-0000-0000-0000F6610000}"/>
    <cellStyle name="Separador de milhares 7 6 7" xfId="24326" xr:uid="{00000000-0005-0000-0000-0000F7610000}"/>
    <cellStyle name="Separador de milhares 7 7" xfId="3611" xr:uid="{00000000-0005-0000-0000-0000F8610000}"/>
    <cellStyle name="Separador de milhares 7 7 2" xfId="3612" xr:uid="{00000000-0005-0000-0000-0000F9610000}"/>
    <cellStyle name="Separador de milhares 7 7 2 2" xfId="7248" xr:uid="{00000000-0005-0000-0000-0000FA610000}"/>
    <cellStyle name="Separador de milhares 7 7 2 3" xfId="7247" xr:uid="{00000000-0005-0000-0000-0000FB610000}"/>
    <cellStyle name="Separador de milhares 7 7 2 4" xfId="11117" xr:uid="{00000000-0005-0000-0000-0000FC610000}"/>
    <cellStyle name="Separador de milhares 7 7 3" xfId="3613" xr:uid="{00000000-0005-0000-0000-0000FD610000}"/>
    <cellStyle name="Separador de milhares 7 7 3 2" xfId="7250" xr:uid="{00000000-0005-0000-0000-0000FE610000}"/>
    <cellStyle name="Separador de milhares 7 7 3 3" xfId="7249" xr:uid="{00000000-0005-0000-0000-0000FF610000}"/>
    <cellStyle name="Separador de milhares 7 7 3 4" xfId="11118" xr:uid="{00000000-0005-0000-0000-000000620000}"/>
    <cellStyle name="Separador de milhares 7 7 4" xfId="7251" xr:uid="{00000000-0005-0000-0000-000001620000}"/>
    <cellStyle name="Separador de milhares 7 7 5" xfId="7246" xr:uid="{00000000-0005-0000-0000-000002620000}"/>
    <cellStyle name="Separador de milhares 7 7 6" xfId="11116" xr:uid="{00000000-0005-0000-0000-000003620000}"/>
    <cellStyle name="Separador de milhares 7 7 7" xfId="24327" xr:uid="{00000000-0005-0000-0000-000004620000}"/>
    <cellStyle name="Separador de milhares 7 8" xfId="3614" xr:uid="{00000000-0005-0000-0000-000005620000}"/>
    <cellStyle name="Separador de milhares 7 8 2" xfId="3615" xr:uid="{00000000-0005-0000-0000-000006620000}"/>
    <cellStyle name="Separador de milhares 7 8 2 2" xfId="7254" xr:uid="{00000000-0005-0000-0000-000007620000}"/>
    <cellStyle name="Separador de milhares 7 8 2 3" xfId="7253" xr:uid="{00000000-0005-0000-0000-000008620000}"/>
    <cellStyle name="Separador de milhares 7 8 2 4" xfId="11120" xr:uid="{00000000-0005-0000-0000-000009620000}"/>
    <cellStyle name="Separador de milhares 7 8 3" xfId="3616" xr:uid="{00000000-0005-0000-0000-00000A620000}"/>
    <cellStyle name="Separador de milhares 7 8 3 2" xfId="7256" xr:uid="{00000000-0005-0000-0000-00000B620000}"/>
    <cellStyle name="Separador de milhares 7 8 3 3" xfId="7255" xr:uid="{00000000-0005-0000-0000-00000C620000}"/>
    <cellStyle name="Separador de milhares 7 8 3 4" xfId="11121" xr:uid="{00000000-0005-0000-0000-00000D620000}"/>
    <cellStyle name="Separador de milhares 7 8 4" xfId="7257" xr:uid="{00000000-0005-0000-0000-00000E620000}"/>
    <cellStyle name="Separador de milhares 7 8 5" xfId="7252" xr:uid="{00000000-0005-0000-0000-00000F620000}"/>
    <cellStyle name="Separador de milhares 7 8 6" xfId="11119" xr:uid="{00000000-0005-0000-0000-000010620000}"/>
    <cellStyle name="Separador de milhares 7 8 7" xfId="24328" xr:uid="{00000000-0005-0000-0000-000011620000}"/>
    <cellStyle name="Separador de milhares 7 9" xfId="3617" xr:uid="{00000000-0005-0000-0000-000012620000}"/>
    <cellStyle name="Separador de milhares 7 9 2" xfId="3618" xr:uid="{00000000-0005-0000-0000-000013620000}"/>
    <cellStyle name="Separador de milhares 7 9 2 2" xfId="7260" xr:uid="{00000000-0005-0000-0000-000014620000}"/>
    <cellStyle name="Separador de milhares 7 9 2 3" xfId="7259" xr:uid="{00000000-0005-0000-0000-000015620000}"/>
    <cellStyle name="Separador de milhares 7 9 2 4" xfId="11123" xr:uid="{00000000-0005-0000-0000-000016620000}"/>
    <cellStyle name="Separador de milhares 7 9 3" xfId="3619" xr:uid="{00000000-0005-0000-0000-000017620000}"/>
    <cellStyle name="Separador de milhares 7 9 3 2" xfId="7262" xr:uid="{00000000-0005-0000-0000-000018620000}"/>
    <cellStyle name="Separador de milhares 7 9 3 3" xfId="7261" xr:uid="{00000000-0005-0000-0000-000019620000}"/>
    <cellStyle name="Separador de milhares 7 9 3 4" xfId="11124" xr:uid="{00000000-0005-0000-0000-00001A620000}"/>
    <cellStyle name="Separador de milhares 7 9 4" xfId="7263" xr:uid="{00000000-0005-0000-0000-00001B620000}"/>
    <cellStyle name="Separador de milhares 7 9 5" xfId="7258" xr:uid="{00000000-0005-0000-0000-00001C620000}"/>
    <cellStyle name="Separador de milhares 7 9 6" xfId="11122" xr:uid="{00000000-0005-0000-0000-00001D620000}"/>
    <cellStyle name="Separador de milhares 7 9 7" xfId="24329" xr:uid="{00000000-0005-0000-0000-00001E620000}"/>
    <cellStyle name="Separador de milhares 8" xfId="3620" xr:uid="{00000000-0005-0000-0000-00001F620000}"/>
    <cellStyle name="Separador de milhares 8 2" xfId="3621" xr:uid="{00000000-0005-0000-0000-000020620000}"/>
    <cellStyle name="Separador de milhares 8 2 2" xfId="7265" xr:uid="{00000000-0005-0000-0000-000021620000}"/>
    <cellStyle name="Separador de milhares 8 3" xfId="3622" xr:uid="{00000000-0005-0000-0000-000022620000}"/>
    <cellStyle name="Separador de milhares 8 3 2" xfId="7266" xr:uid="{00000000-0005-0000-0000-000023620000}"/>
    <cellStyle name="Separador de milhares 8 4" xfId="3623" xr:uid="{00000000-0005-0000-0000-000024620000}"/>
    <cellStyle name="Separador de milhares 8 4 2" xfId="7267" xr:uid="{00000000-0005-0000-0000-000025620000}"/>
    <cellStyle name="Separador de milhares 8 5" xfId="7264" xr:uid="{00000000-0005-0000-0000-000026620000}"/>
    <cellStyle name="Separador de milhares 9" xfId="3624" xr:uid="{00000000-0005-0000-0000-000027620000}"/>
    <cellStyle name="Separador de milhares 9 10" xfId="3625" xr:uid="{00000000-0005-0000-0000-000028620000}"/>
    <cellStyle name="Separador de milhares 9 10 2" xfId="3626" xr:uid="{00000000-0005-0000-0000-000029620000}"/>
    <cellStyle name="Separador de milhares 9 10 2 2" xfId="7270" xr:uid="{00000000-0005-0000-0000-00002A620000}"/>
    <cellStyle name="Separador de milhares 9 10 3" xfId="3627" xr:uid="{00000000-0005-0000-0000-00002B620000}"/>
    <cellStyle name="Separador de milhares 9 10 3 2" xfId="7272" xr:uid="{00000000-0005-0000-0000-00002C620000}"/>
    <cellStyle name="Separador de milhares 9 10 3 3" xfId="7271" xr:uid="{00000000-0005-0000-0000-00002D620000}"/>
    <cellStyle name="Separador de milhares 9 10 3 4" xfId="11126" xr:uid="{00000000-0005-0000-0000-00002E620000}"/>
    <cellStyle name="Separador de milhares 9 10 4" xfId="3628" xr:uid="{00000000-0005-0000-0000-00002F620000}"/>
    <cellStyle name="Separador de milhares 9 10 4 2" xfId="7274" xr:uid="{00000000-0005-0000-0000-000030620000}"/>
    <cellStyle name="Separador de milhares 9 10 4 3" xfId="7273" xr:uid="{00000000-0005-0000-0000-000031620000}"/>
    <cellStyle name="Separador de milhares 9 10 4 4" xfId="11127" xr:uid="{00000000-0005-0000-0000-000032620000}"/>
    <cellStyle name="Separador de milhares 9 10 5" xfId="7275" xr:uid="{00000000-0005-0000-0000-000033620000}"/>
    <cellStyle name="Separador de milhares 9 10 6" xfId="7269" xr:uid="{00000000-0005-0000-0000-000034620000}"/>
    <cellStyle name="Separador de milhares 9 10 7" xfId="11125" xr:uid="{00000000-0005-0000-0000-000035620000}"/>
    <cellStyle name="Separador de milhares 9 10 8" xfId="24330" xr:uid="{00000000-0005-0000-0000-000036620000}"/>
    <cellStyle name="Separador de milhares 9 11" xfId="3629" xr:uid="{00000000-0005-0000-0000-000037620000}"/>
    <cellStyle name="Separador de milhares 9 11 2" xfId="3630" xr:uid="{00000000-0005-0000-0000-000038620000}"/>
    <cellStyle name="Separador de milhares 9 11 2 2" xfId="7277" xr:uid="{00000000-0005-0000-0000-000039620000}"/>
    <cellStyle name="Separador de milhares 9 11 3" xfId="3631" xr:uid="{00000000-0005-0000-0000-00003A620000}"/>
    <cellStyle name="Separador de milhares 9 11 3 2" xfId="7279" xr:uid="{00000000-0005-0000-0000-00003B620000}"/>
    <cellStyle name="Separador de milhares 9 11 3 3" xfId="7278" xr:uid="{00000000-0005-0000-0000-00003C620000}"/>
    <cellStyle name="Separador de milhares 9 11 3 4" xfId="11129" xr:uid="{00000000-0005-0000-0000-00003D620000}"/>
    <cellStyle name="Separador de milhares 9 11 4" xfId="3632" xr:uid="{00000000-0005-0000-0000-00003E620000}"/>
    <cellStyle name="Separador de milhares 9 11 4 2" xfId="7281" xr:uid="{00000000-0005-0000-0000-00003F620000}"/>
    <cellStyle name="Separador de milhares 9 11 4 3" xfId="7280" xr:uid="{00000000-0005-0000-0000-000040620000}"/>
    <cellStyle name="Separador de milhares 9 11 4 4" xfId="11130" xr:uid="{00000000-0005-0000-0000-000041620000}"/>
    <cellStyle name="Separador de milhares 9 11 5" xfId="7282" xr:uid="{00000000-0005-0000-0000-000042620000}"/>
    <cellStyle name="Separador de milhares 9 11 6" xfId="7276" xr:uid="{00000000-0005-0000-0000-000043620000}"/>
    <cellStyle name="Separador de milhares 9 11 7" xfId="11128" xr:uid="{00000000-0005-0000-0000-000044620000}"/>
    <cellStyle name="Separador de milhares 9 11 8" xfId="24331" xr:uid="{00000000-0005-0000-0000-000045620000}"/>
    <cellStyle name="Separador de milhares 9 12" xfId="3633" xr:uid="{00000000-0005-0000-0000-000046620000}"/>
    <cellStyle name="Separador de milhares 9 12 2" xfId="3634" xr:uid="{00000000-0005-0000-0000-000047620000}"/>
    <cellStyle name="Separador de milhares 9 12 2 2" xfId="7284" xr:uid="{00000000-0005-0000-0000-000048620000}"/>
    <cellStyle name="Separador de milhares 9 12 3" xfId="3635" xr:uid="{00000000-0005-0000-0000-000049620000}"/>
    <cellStyle name="Separador de milhares 9 12 3 2" xfId="7286" xr:uid="{00000000-0005-0000-0000-00004A620000}"/>
    <cellStyle name="Separador de milhares 9 12 3 3" xfId="7285" xr:uid="{00000000-0005-0000-0000-00004B620000}"/>
    <cellStyle name="Separador de milhares 9 12 3 4" xfId="11132" xr:uid="{00000000-0005-0000-0000-00004C620000}"/>
    <cellStyle name="Separador de milhares 9 12 4" xfId="3636" xr:uid="{00000000-0005-0000-0000-00004D620000}"/>
    <cellStyle name="Separador de milhares 9 12 4 2" xfId="7288" xr:uid="{00000000-0005-0000-0000-00004E620000}"/>
    <cellStyle name="Separador de milhares 9 12 4 3" xfId="7287" xr:uid="{00000000-0005-0000-0000-00004F620000}"/>
    <cellStyle name="Separador de milhares 9 12 4 4" xfId="11133" xr:uid="{00000000-0005-0000-0000-000050620000}"/>
    <cellStyle name="Separador de milhares 9 12 5" xfId="7289" xr:uid="{00000000-0005-0000-0000-000051620000}"/>
    <cellStyle name="Separador de milhares 9 12 6" xfId="7283" xr:uid="{00000000-0005-0000-0000-000052620000}"/>
    <cellStyle name="Separador de milhares 9 12 7" xfId="11131" xr:uid="{00000000-0005-0000-0000-000053620000}"/>
    <cellStyle name="Separador de milhares 9 12 8" xfId="24332" xr:uid="{00000000-0005-0000-0000-000054620000}"/>
    <cellStyle name="Separador de milhares 9 13" xfId="3637" xr:uid="{00000000-0005-0000-0000-000055620000}"/>
    <cellStyle name="Separador de milhares 9 13 2" xfId="3638" xr:uid="{00000000-0005-0000-0000-000056620000}"/>
    <cellStyle name="Separador de milhares 9 13 2 2" xfId="7292" xr:uid="{00000000-0005-0000-0000-000057620000}"/>
    <cellStyle name="Separador de milhares 9 13 2 3" xfId="7291" xr:uid="{00000000-0005-0000-0000-000058620000}"/>
    <cellStyle name="Separador de milhares 9 13 2 4" xfId="11135" xr:uid="{00000000-0005-0000-0000-000059620000}"/>
    <cellStyle name="Separador de milhares 9 13 3" xfId="3639" xr:uid="{00000000-0005-0000-0000-00005A620000}"/>
    <cellStyle name="Separador de milhares 9 13 3 2" xfId="7294" xr:uid="{00000000-0005-0000-0000-00005B620000}"/>
    <cellStyle name="Separador de milhares 9 13 3 3" xfId="7293" xr:uid="{00000000-0005-0000-0000-00005C620000}"/>
    <cellStyle name="Separador de milhares 9 13 3 4" xfId="11136" xr:uid="{00000000-0005-0000-0000-00005D620000}"/>
    <cellStyle name="Separador de milhares 9 13 4" xfId="7295" xr:uid="{00000000-0005-0000-0000-00005E620000}"/>
    <cellStyle name="Separador de milhares 9 13 5" xfId="7290" xr:uid="{00000000-0005-0000-0000-00005F620000}"/>
    <cellStyle name="Separador de milhares 9 13 6" xfId="11134" xr:uid="{00000000-0005-0000-0000-000060620000}"/>
    <cellStyle name="Separador de milhares 9 13 7" xfId="24333" xr:uid="{00000000-0005-0000-0000-000061620000}"/>
    <cellStyle name="Separador de milhares 9 14" xfId="3640" xr:uid="{00000000-0005-0000-0000-000062620000}"/>
    <cellStyle name="Separador de milhares 9 14 2" xfId="3641" xr:uid="{00000000-0005-0000-0000-000063620000}"/>
    <cellStyle name="Separador de milhares 9 14 2 2" xfId="7298" xr:uid="{00000000-0005-0000-0000-000064620000}"/>
    <cellStyle name="Separador de milhares 9 14 2 3" xfId="7297" xr:uid="{00000000-0005-0000-0000-000065620000}"/>
    <cellStyle name="Separador de milhares 9 14 2 4" xfId="11138" xr:uid="{00000000-0005-0000-0000-000066620000}"/>
    <cellStyle name="Separador de milhares 9 14 3" xfId="3642" xr:uid="{00000000-0005-0000-0000-000067620000}"/>
    <cellStyle name="Separador de milhares 9 14 3 2" xfId="7300" xr:uid="{00000000-0005-0000-0000-000068620000}"/>
    <cellStyle name="Separador de milhares 9 14 3 3" xfId="7299" xr:uid="{00000000-0005-0000-0000-000069620000}"/>
    <cellStyle name="Separador de milhares 9 14 3 4" xfId="11139" xr:uid="{00000000-0005-0000-0000-00006A620000}"/>
    <cellStyle name="Separador de milhares 9 14 4" xfId="7301" xr:uid="{00000000-0005-0000-0000-00006B620000}"/>
    <cellStyle name="Separador de milhares 9 14 5" xfId="7296" xr:uid="{00000000-0005-0000-0000-00006C620000}"/>
    <cellStyle name="Separador de milhares 9 14 6" xfId="11137" xr:uid="{00000000-0005-0000-0000-00006D620000}"/>
    <cellStyle name="Separador de milhares 9 14 7" xfId="24334" xr:uid="{00000000-0005-0000-0000-00006E620000}"/>
    <cellStyle name="Separador de milhares 9 15" xfId="3643" xr:uid="{00000000-0005-0000-0000-00006F620000}"/>
    <cellStyle name="Separador de milhares 9 15 2" xfId="3644" xr:uid="{00000000-0005-0000-0000-000070620000}"/>
    <cellStyle name="Separador de milhares 9 15 2 2" xfId="7304" xr:uid="{00000000-0005-0000-0000-000071620000}"/>
    <cellStyle name="Separador de milhares 9 15 2 3" xfId="7303" xr:uid="{00000000-0005-0000-0000-000072620000}"/>
    <cellStyle name="Separador de milhares 9 15 2 4" xfId="11141" xr:uid="{00000000-0005-0000-0000-000073620000}"/>
    <cellStyle name="Separador de milhares 9 15 3" xfId="3645" xr:uid="{00000000-0005-0000-0000-000074620000}"/>
    <cellStyle name="Separador de milhares 9 15 3 2" xfId="7306" xr:uid="{00000000-0005-0000-0000-000075620000}"/>
    <cellStyle name="Separador de milhares 9 15 3 3" xfId="7305" xr:uid="{00000000-0005-0000-0000-000076620000}"/>
    <cellStyle name="Separador de milhares 9 15 3 4" xfId="11142" xr:uid="{00000000-0005-0000-0000-000077620000}"/>
    <cellStyle name="Separador de milhares 9 15 4" xfId="7307" xr:uid="{00000000-0005-0000-0000-000078620000}"/>
    <cellStyle name="Separador de milhares 9 15 5" xfId="7302" xr:uid="{00000000-0005-0000-0000-000079620000}"/>
    <cellStyle name="Separador de milhares 9 15 6" xfId="11140" xr:uid="{00000000-0005-0000-0000-00007A620000}"/>
    <cellStyle name="Separador de milhares 9 15 7" xfId="24335" xr:uid="{00000000-0005-0000-0000-00007B620000}"/>
    <cellStyle name="Separador de milhares 9 16" xfId="3646" xr:uid="{00000000-0005-0000-0000-00007C620000}"/>
    <cellStyle name="Separador de milhares 9 16 2" xfId="3647" xr:uid="{00000000-0005-0000-0000-00007D620000}"/>
    <cellStyle name="Separador de milhares 9 16 2 2" xfId="7310" xr:uid="{00000000-0005-0000-0000-00007E620000}"/>
    <cellStyle name="Separador de milhares 9 16 2 3" xfId="7309" xr:uid="{00000000-0005-0000-0000-00007F620000}"/>
    <cellStyle name="Separador de milhares 9 16 2 4" xfId="11144" xr:uid="{00000000-0005-0000-0000-000080620000}"/>
    <cellStyle name="Separador de milhares 9 16 3" xfId="3648" xr:uid="{00000000-0005-0000-0000-000081620000}"/>
    <cellStyle name="Separador de milhares 9 16 3 2" xfId="7312" xr:uid="{00000000-0005-0000-0000-000082620000}"/>
    <cellStyle name="Separador de milhares 9 16 3 3" xfId="7311" xr:uid="{00000000-0005-0000-0000-000083620000}"/>
    <cellStyle name="Separador de milhares 9 16 3 4" xfId="11145" xr:uid="{00000000-0005-0000-0000-000084620000}"/>
    <cellStyle name="Separador de milhares 9 16 4" xfId="7313" xr:uid="{00000000-0005-0000-0000-000085620000}"/>
    <cellStyle name="Separador de milhares 9 16 5" xfId="7308" xr:uid="{00000000-0005-0000-0000-000086620000}"/>
    <cellStyle name="Separador de milhares 9 16 6" xfId="11143" xr:uid="{00000000-0005-0000-0000-000087620000}"/>
    <cellStyle name="Separador de milhares 9 16 7" xfId="24336" xr:uid="{00000000-0005-0000-0000-000088620000}"/>
    <cellStyle name="Separador de milhares 9 17" xfId="3649" xr:uid="{00000000-0005-0000-0000-000089620000}"/>
    <cellStyle name="Separador de milhares 9 17 2" xfId="7314" xr:uid="{00000000-0005-0000-0000-00008A620000}"/>
    <cellStyle name="Separador de milhares 9 18" xfId="7268" xr:uid="{00000000-0005-0000-0000-00008B620000}"/>
    <cellStyle name="Separador de milhares 9 2" xfId="3650" xr:uid="{00000000-0005-0000-0000-00008C620000}"/>
    <cellStyle name="Separador de milhares 9 2 2" xfId="3651" xr:uid="{00000000-0005-0000-0000-00008D620000}"/>
    <cellStyle name="Separador de milhares 9 2 2 2" xfId="7316" xr:uid="{00000000-0005-0000-0000-00008E620000}"/>
    <cellStyle name="Separador de milhares 9 2 3" xfId="7315" xr:uid="{00000000-0005-0000-0000-00008F620000}"/>
    <cellStyle name="Separador de milhares 9 3" xfId="3652" xr:uid="{00000000-0005-0000-0000-000090620000}"/>
    <cellStyle name="Separador de milhares 9 3 2" xfId="3653" xr:uid="{00000000-0005-0000-0000-000091620000}"/>
    <cellStyle name="Separador de milhares 9 3 2 2" xfId="7318" xr:uid="{00000000-0005-0000-0000-000092620000}"/>
    <cellStyle name="Separador de milhares 9 3 3" xfId="3654" xr:uid="{00000000-0005-0000-0000-000093620000}"/>
    <cellStyle name="Separador de milhares 9 3 3 2" xfId="3655" xr:uid="{00000000-0005-0000-0000-000094620000}"/>
    <cellStyle name="Separador de milhares 9 3 3 2 2" xfId="7320" xr:uid="{00000000-0005-0000-0000-000095620000}"/>
    <cellStyle name="Separador de milhares 9 3 3 3" xfId="7319" xr:uid="{00000000-0005-0000-0000-000096620000}"/>
    <cellStyle name="Separador de milhares 9 3 3 4" xfId="11146" xr:uid="{00000000-0005-0000-0000-000097620000}"/>
    <cellStyle name="Separador de milhares 9 3 4" xfId="3656" xr:uid="{00000000-0005-0000-0000-000098620000}"/>
    <cellStyle name="Separador de milhares 9 3 4 2" xfId="7322" xr:uid="{00000000-0005-0000-0000-000099620000}"/>
    <cellStyle name="Separador de milhares 9 3 4 3" xfId="7321" xr:uid="{00000000-0005-0000-0000-00009A620000}"/>
    <cellStyle name="Separador de milhares 9 3 4 4" xfId="11147" xr:uid="{00000000-0005-0000-0000-00009B620000}"/>
    <cellStyle name="Separador de milhares 9 3 5" xfId="3657" xr:uid="{00000000-0005-0000-0000-00009C620000}"/>
    <cellStyle name="Separador de milhares 9 3 5 2" xfId="7323" xr:uid="{00000000-0005-0000-0000-00009D620000}"/>
    <cellStyle name="Separador de milhares 9 3 5 3" xfId="11148" xr:uid="{00000000-0005-0000-0000-00009E620000}"/>
    <cellStyle name="Separador de milhares 9 3 6" xfId="7324" xr:uid="{00000000-0005-0000-0000-00009F620000}"/>
    <cellStyle name="Separador de milhares 9 3 7" xfId="7317" xr:uid="{00000000-0005-0000-0000-0000A0620000}"/>
    <cellStyle name="Separador de milhares 9 3 8" xfId="24337" xr:uid="{00000000-0005-0000-0000-0000A1620000}"/>
    <cellStyle name="Separador de milhares 9 4" xfId="3658" xr:uid="{00000000-0005-0000-0000-0000A2620000}"/>
    <cellStyle name="Separador de milhares 9 4 2" xfId="3659" xr:uid="{00000000-0005-0000-0000-0000A3620000}"/>
    <cellStyle name="Separador de milhares 9 4 2 2" xfId="7326" xr:uid="{00000000-0005-0000-0000-0000A4620000}"/>
    <cellStyle name="Separador de milhares 9 4 3" xfId="3660" xr:uid="{00000000-0005-0000-0000-0000A5620000}"/>
    <cellStyle name="Separador de milhares 9 4 3 2" xfId="7328" xr:uid="{00000000-0005-0000-0000-0000A6620000}"/>
    <cellStyle name="Separador de milhares 9 4 3 3" xfId="7327" xr:uid="{00000000-0005-0000-0000-0000A7620000}"/>
    <cellStyle name="Separador de milhares 9 4 3 4" xfId="11150" xr:uid="{00000000-0005-0000-0000-0000A8620000}"/>
    <cellStyle name="Separador de milhares 9 4 4" xfId="3661" xr:uid="{00000000-0005-0000-0000-0000A9620000}"/>
    <cellStyle name="Separador de milhares 9 4 4 2" xfId="7330" xr:uid="{00000000-0005-0000-0000-0000AA620000}"/>
    <cellStyle name="Separador de milhares 9 4 4 3" xfId="7329" xr:uid="{00000000-0005-0000-0000-0000AB620000}"/>
    <cellStyle name="Separador de milhares 9 4 4 4" xfId="11151" xr:uid="{00000000-0005-0000-0000-0000AC620000}"/>
    <cellStyle name="Separador de milhares 9 4 5" xfId="7331" xr:uid="{00000000-0005-0000-0000-0000AD620000}"/>
    <cellStyle name="Separador de milhares 9 4 6" xfId="7325" xr:uid="{00000000-0005-0000-0000-0000AE620000}"/>
    <cellStyle name="Separador de milhares 9 4 7" xfId="11149" xr:uid="{00000000-0005-0000-0000-0000AF620000}"/>
    <cellStyle name="Separador de milhares 9 4 8" xfId="24338" xr:uid="{00000000-0005-0000-0000-0000B0620000}"/>
    <cellStyle name="Separador de milhares 9 5" xfId="3662" xr:uid="{00000000-0005-0000-0000-0000B1620000}"/>
    <cellStyle name="Separador de milhares 9 5 2" xfId="3663" xr:uid="{00000000-0005-0000-0000-0000B2620000}"/>
    <cellStyle name="Separador de milhares 9 5 2 2" xfId="7333" xr:uid="{00000000-0005-0000-0000-0000B3620000}"/>
    <cellStyle name="Separador de milhares 9 5 3" xfId="3664" xr:uid="{00000000-0005-0000-0000-0000B4620000}"/>
    <cellStyle name="Separador de milhares 9 5 3 2" xfId="7335" xr:uid="{00000000-0005-0000-0000-0000B5620000}"/>
    <cellStyle name="Separador de milhares 9 5 3 3" xfId="7334" xr:uid="{00000000-0005-0000-0000-0000B6620000}"/>
    <cellStyle name="Separador de milhares 9 5 3 4" xfId="11153" xr:uid="{00000000-0005-0000-0000-0000B7620000}"/>
    <cellStyle name="Separador de milhares 9 5 4" xfId="3665" xr:uid="{00000000-0005-0000-0000-0000B8620000}"/>
    <cellStyle name="Separador de milhares 9 5 4 2" xfId="7337" xr:uid="{00000000-0005-0000-0000-0000B9620000}"/>
    <cellStyle name="Separador de milhares 9 5 4 3" xfId="7336" xr:uid="{00000000-0005-0000-0000-0000BA620000}"/>
    <cellStyle name="Separador de milhares 9 5 4 4" xfId="11154" xr:uid="{00000000-0005-0000-0000-0000BB620000}"/>
    <cellStyle name="Separador de milhares 9 5 5" xfId="7338" xr:uid="{00000000-0005-0000-0000-0000BC620000}"/>
    <cellStyle name="Separador de milhares 9 5 6" xfId="7332" xr:uid="{00000000-0005-0000-0000-0000BD620000}"/>
    <cellStyle name="Separador de milhares 9 5 7" xfId="11152" xr:uid="{00000000-0005-0000-0000-0000BE620000}"/>
    <cellStyle name="Separador de milhares 9 5 8" xfId="24339" xr:uid="{00000000-0005-0000-0000-0000BF620000}"/>
    <cellStyle name="Separador de milhares 9 6" xfId="3666" xr:uid="{00000000-0005-0000-0000-0000C0620000}"/>
    <cellStyle name="Separador de milhares 9 6 2" xfId="3667" xr:uid="{00000000-0005-0000-0000-0000C1620000}"/>
    <cellStyle name="Separador de milhares 9 6 2 2" xfId="7340" xr:uid="{00000000-0005-0000-0000-0000C2620000}"/>
    <cellStyle name="Separador de milhares 9 6 3" xfId="3668" xr:uid="{00000000-0005-0000-0000-0000C3620000}"/>
    <cellStyle name="Separador de milhares 9 6 3 2" xfId="7342" xr:uid="{00000000-0005-0000-0000-0000C4620000}"/>
    <cellStyle name="Separador de milhares 9 6 3 3" xfId="7341" xr:uid="{00000000-0005-0000-0000-0000C5620000}"/>
    <cellStyle name="Separador de milhares 9 6 3 4" xfId="11156" xr:uid="{00000000-0005-0000-0000-0000C6620000}"/>
    <cellStyle name="Separador de milhares 9 6 4" xfId="3669" xr:uid="{00000000-0005-0000-0000-0000C7620000}"/>
    <cellStyle name="Separador de milhares 9 6 4 2" xfId="7344" xr:uid="{00000000-0005-0000-0000-0000C8620000}"/>
    <cellStyle name="Separador de milhares 9 6 4 3" xfId="7343" xr:uid="{00000000-0005-0000-0000-0000C9620000}"/>
    <cellStyle name="Separador de milhares 9 6 4 4" xfId="11157" xr:uid="{00000000-0005-0000-0000-0000CA620000}"/>
    <cellStyle name="Separador de milhares 9 6 5" xfId="7345" xr:uid="{00000000-0005-0000-0000-0000CB620000}"/>
    <cellStyle name="Separador de milhares 9 6 6" xfId="7339" xr:uid="{00000000-0005-0000-0000-0000CC620000}"/>
    <cellStyle name="Separador de milhares 9 6 7" xfId="11155" xr:uid="{00000000-0005-0000-0000-0000CD620000}"/>
    <cellStyle name="Separador de milhares 9 6 8" xfId="24340" xr:uid="{00000000-0005-0000-0000-0000CE620000}"/>
    <cellStyle name="Separador de milhares 9 7" xfId="3670" xr:uid="{00000000-0005-0000-0000-0000CF620000}"/>
    <cellStyle name="Separador de milhares 9 7 2" xfId="3671" xr:uid="{00000000-0005-0000-0000-0000D0620000}"/>
    <cellStyle name="Separador de milhares 9 7 2 2" xfId="7347" xr:uid="{00000000-0005-0000-0000-0000D1620000}"/>
    <cellStyle name="Separador de milhares 9 7 3" xfId="3672" xr:uid="{00000000-0005-0000-0000-0000D2620000}"/>
    <cellStyle name="Separador de milhares 9 7 3 2" xfId="7349" xr:uid="{00000000-0005-0000-0000-0000D3620000}"/>
    <cellStyle name="Separador de milhares 9 7 3 3" xfId="7348" xr:uid="{00000000-0005-0000-0000-0000D4620000}"/>
    <cellStyle name="Separador de milhares 9 7 3 4" xfId="11159" xr:uid="{00000000-0005-0000-0000-0000D5620000}"/>
    <cellStyle name="Separador de milhares 9 7 4" xfId="3673" xr:uid="{00000000-0005-0000-0000-0000D6620000}"/>
    <cellStyle name="Separador de milhares 9 7 4 2" xfId="7351" xr:uid="{00000000-0005-0000-0000-0000D7620000}"/>
    <cellStyle name="Separador de milhares 9 7 4 3" xfId="7350" xr:uid="{00000000-0005-0000-0000-0000D8620000}"/>
    <cellStyle name="Separador de milhares 9 7 4 4" xfId="11160" xr:uid="{00000000-0005-0000-0000-0000D9620000}"/>
    <cellStyle name="Separador de milhares 9 7 5" xfId="7352" xr:uid="{00000000-0005-0000-0000-0000DA620000}"/>
    <cellStyle name="Separador de milhares 9 7 6" xfId="7346" xr:uid="{00000000-0005-0000-0000-0000DB620000}"/>
    <cellStyle name="Separador de milhares 9 7 7" xfId="11158" xr:uid="{00000000-0005-0000-0000-0000DC620000}"/>
    <cellStyle name="Separador de milhares 9 7 8" xfId="24341" xr:uid="{00000000-0005-0000-0000-0000DD620000}"/>
    <cellStyle name="Separador de milhares 9 8" xfId="3674" xr:uid="{00000000-0005-0000-0000-0000DE620000}"/>
    <cellStyle name="Separador de milhares 9 8 2" xfId="3675" xr:uid="{00000000-0005-0000-0000-0000DF620000}"/>
    <cellStyle name="Separador de milhares 9 8 2 2" xfId="7354" xr:uid="{00000000-0005-0000-0000-0000E0620000}"/>
    <cellStyle name="Separador de milhares 9 8 3" xfId="3676" xr:uid="{00000000-0005-0000-0000-0000E1620000}"/>
    <cellStyle name="Separador de milhares 9 8 3 2" xfId="7356" xr:uid="{00000000-0005-0000-0000-0000E2620000}"/>
    <cellStyle name="Separador de milhares 9 8 3 3" xfId="7355" xr:uid="{00000000-0005-0000-0000-0000E3620000}"/>
    <cellStyle name="Separador de milhares 9 8 3 4" xfId="11162" xr:uid="{00000000-0005-0000-0000-0000E4620000}"/>
    <cellStyle name="Separador de milhares 9 8 4" xfId="3677" xr:uid="{00000000-0005-0000-0000-0000E5620000}"/>
    <cellStyle name="Separador de milhares 9 8 4 2" xfId="7358" xr:uid="{00000000-0005-0000-0000-0000E6620000}"/>
    <cellStyle name="Separador de milhares 9 8 4 3" xfId="7357" xr:uid="{00000000-0005-0000-0000-0000E7620000}"/>
    <cellStyle name="Separador de milhares 9 8 4 4" xfId="11163" xr:uid="{00000000-0005-0000-0000-0000E8620000}"/>
    <cellStyle name="Separador de milhares 9 8 5" xfId="7359" xr:uid="{00000000-0005-0000-0000-0000E9620000}"/>
    <cellStyle name="Separador de milhares 9 8 6" xfId="7353" xr:uid="{00000000-0005-0000-0000-0000EA620000}"/>
    <cellStyle name="Separador de milhares 9 8 7" xfId="11161" xr:uid="{00000000-0005-0000-0000-0000EB620000}"/>
    <cellStyle name="Separador de milhares 9 8 8" xfId="24342" xr:uid="{00000000-0005-0000-0000-0000EC620000}"/>
    <cellStyle name="Separador de milhares 9 9" xfId="3678" xr:uid="{00000000-0005-0000-0000-0000ED620000}"/>
    <cellStyle name="Separador de milhares 9 9 2" xfId="3679" xr:uid="{00000000-0005-0000-0000-0000EE620000}"/>
    <cellStyle name="Separador de milhares 9 9 2 2" xfId="7361" xr:uid="{00000000-0005-0000-0000-0000EF620000}"/>
    <cellStyle name="Separador de milhares 9 9 3" xfId="3680" xr:uid="{00000000-0005-0000-0000-0000F0620000}"/>
    <cellStyle name="Separador de milhares 9 9 3 2" xfId="7363" xr:uid="{00000000-0005-0000-0000-0000F1620000}"/>
    <cellStyle name="Separador de milhares 9 9 3 3" xfId="7362" xr:uid="{00000000-0005-0000-0000-0000F2620000}"/>
    <cellStyle name="Separador de milhares 9 9 3 4" xfId="11165" xr:uid="{00000000-0005-0000-0000-0000F3620000}"/>
    <cellStyle name="Separador de milhares 9 9 4" xfId="3681" xr:uid="{00000000-0005-0000-0000-0000F4620000}"/>
    <cellStyle name="Separador de milhares 9 9 4 2" xfId="7365" xr:uid="{00000000-0005-0000-0000-0000F5620000}"/>
    <cellStyle name="Separador de milhares 9 9 4 3" xfId="7364" xr:uid="{00000000-0005-0000-0000-0000F6620000}"/>
    <cellStyle name="Separador de milhares 9 9 4 4" xfId="11166" xr:uid="{00000000-0005-0000-0000-0000F7620000}"/>
    <cellStyle name="Separador de milhares 9 9 5" xfId="7366" xr:uid="{00000000-0005-0000-0000-0000F8620000}"/>
    <cellStyle name="Separador de milhares 9 9 6" xfId="7360" xr:uid="{00000000-0005-0000-0000-0000F9620000}"/>
    <cellStyle name="Separador de milhares 9 9 7" xfId="11164" xr:uid="{00000000-0005-0000-0000-0000FA620000}"/>
    <cellStyle name="Separador de milhares 9 9 8" xfId="24343" xr:uid="{00000000-0005-0000-0000-0000FB620000}"/>
    <cellStyle name="Sheet Body" xfId="3682" xr:uid="{00000000-0005-0000-0000-0000FC620000}"/>
    <cellStyle name="Sheet Body 2" xfId="7367" xr:uid="{00000000-0005-0000-0000-0000FD620000}"/>
    <cellStyle name="Sheet Column Headings" xfId="3683" xr:uid="{00000000-0005-0000-0000-0000FE620000}"/>
    <cellStyle name="Sheet Column Headings 2" xfId="7368" xr:uid="{00000000-0005-0000-0000-0000FF620000}"/>
    <cellStyle name="Sheet Editable" xfId="3684" xr:uid="{00000000-0005-0000-0000-000000630000}"/>
    <cellStyle name="Sheet Editable 2" xfId="7369" xr:uid="{00000000-0005-0000-0000-000001630000}"/>
    <cellStyle name="Sheet Header" xfId="3685" xr:uid="{00000000-0005-0000-0000-000002630000}"/>
    <cellStyle name="Sheet Header 10" xfId="25860" xr:uid="{00000000-0005-0000-0000-000003630000}"/>
    <cellStyle name="Sheet Header 11" xfId="25888" xr:uid="{00000000-0005-0000-0000-000004630000}"/>
    <cellStyle name="Sheet Header 12" xfId="25896" xr:uid="{00000000-0005-0000-0000-000005630000}"/>
    <cellStyle name="Sheet Header 13" xfId="25912" xr:uid="{00000000-0005-0000-0000-000006630000}"/>
    <cellStyle name="Sheet Header 14" xfId="25920" xr:uid="{00000000-0005-0000-0000-000007630000}"/>
    <cellStyle name="Sheet Header 2" xfId="7370" xr:uid="{00000000-0005-0000-0000-000008630000}"/>
    <cellStyle name="Sheet Header 2 2" xfId="25801" xr:uid="{00000000-0005-0000-0000-000009630000}"/>
    <cellStyle name="Sheet Header 2 3" xfId="25743" xr:uid="{00000000-0005-0000-0000-00000A630000}"/>
    <cellStyle name="Sheet Header 3" xfId="25739" xr:uid="{00000000-0005-0000-0000-00000B630000}"/>
    <cellStyle name="Sheet Header 4" xfId="25821" xr:uid="{00000000-0005-0000-0000-00000C630000}"/>
    <cellStyle name="Sheet Header 5" xfId="25841" xr:uid="{00000000-0005-0000-0000-00000D630000}"/>
    <cellStyle name="Sheet Header 6" xfId="25827" xr:uid="{00000000-0005-0000-0000-00000E630000}"/>
    <cellStyle name="Sheet Header 7" xfId="25805" xr:uid="{00000000-0005-0000-0000-00000F630000}"/>
    <cellStyle name="Sheet Header 8" xfId="25818" xr:uid="{00000000-0005-0000-0000-000010630000}"/>
    <cellStyle name="Sheet Header 9" xfId="25874" xr:uid="{00000000-0005-0000-0000-000011630000}"/>
    <cellStyle name="Sheet Subtitle 2" xfId="3686" xr:uid="{00000000-0005-0000-0000-000012630000}"/>
    <cellStyle name="Sheet Subtitle 2 2" xfId="7371" xr:uid="{00000000-0005-0000-0000-000013630000}"/>
    <cellStyle name="Special .000" xfId="3687" xr:uid="{00000000-0005-0000-0000-000014630000}"/>
    <cellStyle name="Special .000 2" xfId="7372" xr:uid="{00000000-0005-0000-0000-000015630000}"/>
    <cellStyle name="Special 00" xfId="3688" xr:uid="{00000000-0005-0000-0000-000016630000}"/>
    <cellStyle name="Special 00 2" xfId="7373" xr:uid="{00000000-0005-0000-0000-000017630000}"/>
    <cellStyle name="Special 000" xfId="3689" xr:uid="{00000000-0005-0000-0000-000018630000}"/>
    <cellStyle name="Special 000 2" xfId="7374" xr:uid="{00000000-0005-0000-0000-000019630000}"/>
    <cellStyle name="STYLE1 - Style1" xfId="3690" xr:uid="{00000000-0005-0000-0000-00001A630000}"/>
    <cellStyle name="STYLE1 - Style1 2" xfId="3691" xr:uid="{00000000-0005-0000-0000-00001B630000}"/>
    <cellStyle name="STYLE1 - Style1 2 2" xfId="7376" xr:uid="{00000000-0005-0000-0000-00001C630000}"/>
    <cellStyle name="STYLE1 - Style1 3" xfId="3692" xr:uid="{00000000-0005-0000-0000-00001D630000}"/>
    <cellStyle name="STYLE1 - Style1 3 2" xfId="7377" xr:uid="{00000000-0005-0000-0000-00001E630000}"/>
    <cellStyle name="STYLE1 - Style1 4" xfId="3693" xr:uid="{00000000-0005-0000-0000-00001F630000}"/>
    <cellStyle name="STYLE1 - Style1 4 2" xfId="7378" xr:uid="{00000000-0005-0000-0000-000020630000}"/>
    <cellStyle name="STYLE1 - Style1 5" xfId="3694" xr:uid="{00000000-0005-0000-0000-000021630000}"/>
    <cellStyle name="STYLE1 - Style1 5 2" xfId="7379" xr:uid="{00000000-0005-0000-0000-000022630000}"/>
    <cellStyle name="STYLE1 - Style1 6" xfId="7375" xr:uid="{00000000-0005-0000-0000-000023630000}"/>
    <cellStyle name="STYLE2 - Style2" xfId="3695" xr:uid="{00000000-0005-0000-0000-000024630000}"/>
    <cellStyle name="STYLE2 - Style2 2" xfId="3696" xr:uid="{00000000-0005-0000-0000-000025630000}"/>
    <cellStyle name="STYLE2 - Style2 2 2" xfId="7381" xr:uid="{00000000-0005-0000-0000-000026630000}"/>
    <cellStyle name="STYLE2 - Style2 3" xfId="3697" xr:uid="{00000000-0005-0000-0000-000027630000}"/>
    <cellStyle name="STYLE2 - Style2 3 2" xfId="7382" xr:uid="{00000000-0005-0000-0000-000028630000}"/>
    <cellStyle name="STYLE2 - Style2 4" xfId="3698" xr:uid="{00000000-0005-0000-0000-000029630000}"/>
    <cellStyle name="STYLE2 - Style2 4 2" xfId="7383" xr:uid="{00000000-0005-0000-0000-00002A630000}"/>
    <cellStyle name="STYLE2 - Style2 5" xfId="3699" xr:uid="{00000000-0005-0000-0000-00002B630000}"/>
    <cellStyle name="STYLE2 - Style2 5 2" xfId="7384" xr:uid="{00000000-0005-0000-0000-00002C630000}"/>
    <cellStyle name="STYLE2 - Style2 6" xfId="7380" xr:uid="{00000000-0005-0000-0000-00002D630000}"/>
    <cellStyle name="SubHeading" xfId="3700" xr:uid="{00000000-0005-0000-0000-00002E630000}"/>
    <cellStyle name="SubHeading 2" xfId="3701" xr:uid="{00000000-0005-0000-0000-00002F630000}"/>
    <cellStyle name="SubHeading 2 2" xfId="7386" xr:uid="{00000000-0005-0000-0000-000030630000}"/>
    <cellStyle name="SubHeading 3" xfId="3702" xr:uid="{00000000-0005-0000-0000-000031630000}"/>
    <cellStyle name="SubHeading 3 2" xfId="7387" xr:uid="{00000000-0005-0000-0000-000032630000}"/>
    <cellStyle name="SubHeading 4" xfId="3703" xr:uid="{00000000-0005-0000-0000-000033630000}"/>
    <cellStyle name="SubHeading 4 2" xfId="7388" xr:uid="{00000000-0005-0000-0000-000034630000}"/>
    <cellStyle name="SubHeading 5" xfId="3704" xr:uid="{00000000-0005-0000-0000-000035630000}"/>
    <cellStyle name="SubHeading 5 2" xfId="7389" xr:uid="{00000000-0005-0000-0000-000036630000}"/>
    <cellStyle name="SubHeading 6" xfId="7385" xr:uid="{00000000-0005-0000-0000-000037630000}"/>
    <cellStyle name="Texto de Aviso" xfId="3705" builtinId="11" customBuiltin="1"/>
    <cellStyle name="Texto de Aviso 2" xfId="3706" xr:uid="{00000000-0005-0000-0000-000039630000}"/>
    <cellStyle name="Texto de Aviso 2 2" xfId="7391" xr:uid="{00000000-0005-0000-0000-00003A630000}"/>
    <cellStyle name="Texto de Aviso 3" xfId="7390" xr:uid="{00000000-0005-0000-0000-00003B630000}"/>
    <cellStyle name="Texto Explicativo" xfId="3707" builtinId="53" customBuiltin="1"/>
    <cellStyle name="Texto Explicativo 2" xfId="3708" xr:uid="{00000000-0005-0000-0000-00003D630000}"/>
    <cellStyle name="Texto Explicativo 2 2" xfId="7393" xr:uid="{00000000-0005-0000-0000-00003E630000}"/>
    <cellStyle name="Texto Explicativo 3" xfId="7392" xr:uid="{00000000-0005-0000-0000-00003F630000}"/>
    <cellStyle name="Tickmark" xfId="3709" xr:uid="{00000000-0005-0000-0000-000040630000}"/>
    <cellStyle name="Tickmark 2" xfId="3710" xr:uid="{00000000-0005-0000-0000-000041630000}"/>
    <cellStyle name="Tickmark 2 2" xfId="7395" xr:uid="{00000000-0005-0000-0000-000042630000}"/>
    <cellStyle name="Tickmark 3" xfId="3711" xr:uid="{00000000-0005-0000-0000-000043630000}"/>
    <cellStyle name="Tickmark 3 2" xfId="7396" xr:uid="{00000000-0005-0000-0000-000044630000}"/>
    <cellStyle name="Tickmark 4" xfId="3712" xr:uid="{00000000-0005-0000-0000-000045630000}"/>
    <cellStyle name="Tickmark 4 2" xfId="7397" xr:uid="{00000000-0005-0000-0000-000046630000}"/>
    <cellStyle name="Tickmark 5" xfId="3713" xr:uid="{00000000-0005-0000-0000-000047630000}"/>
    <cellStyle name="Tickmark 5 2" xfId="7398" xr:uid="{00000000-0005-0000-0000-000048630000}"/>
    <cellStyle name="Tickmark 6" xfId="7394" xr:uid="{00000000-0005-0000-0000-000049630000}"/>
    <cellStyle name="Title" xfId="3714" xr:uid="{00000000-0005-0000-0000-00004A630000}"/>
    <cellStyle name="Title 2" xfId="7399" xr:uid="{00000000-0005-0000-0000-00004B630000}"/>
    <cellStyle name="Título" xfId="3715" builtinId="15" customBuiltin="1"/>
    <cellStyle name="Título 1" xfId="3716" builtinId="16" customBuiltin="1"/>
    <cellStyle name="Título 1 2" xfId="3717" xr:uid="{00000000-0005-0000-0000-00004E630000}"/>
    <cellStyle name="Título 1 2 2" xfId="7402" xr:uid="{00000000-0005-0000-0000-00004F630000}"/>
    <cellStyle name="Título 1 3" xfId="7401" xr:uid="{00000000-0005-0000-0000-000050630000}"/>
    <cellStyle name="Título 2" xfId="3718" builtinId="17" customBuiltin="1"/>
    <cellStyle name="Título 2 2" xfId="3719" xr:uid="{00000000-0005-0000-0000-000052630000}"/>
    <cellStyle name="Título 2 2 2" xfId="7404" xr:uid="{00000000-0005-0000-0000-000053630000}"/>
    <cellStyle name="Título 2 3" xfId="7403" xr:uid="{00000000-0005-0000-0000-000054630000}"/>
    <cellStyle name="Título 3" xfId="3720" builtinId="18" customBuiltin="1"/>
    <cellStyle name="Título 3 2" xfId="3721" xr:uid="{00000000-0005-0000-0000-000056630000}"/>
    <cellStyle name="Título 3 2 2" xfId="7406" xr:uid="{00000000-0005-0000-0000-000057630000}"/>
    <cellStyle name="Título 3 3" xfId="7405" xr:uid="{00000000-0005-0000-0000-000058630000}"/>
    <cellStyle name="Título 4" xfId="3722" builtinId="19" customBuiltin="1"/>
    <cellStyle name="Título 4 2" xfId="3723" xr:uid="{00000000-0005-0000-0000-00005A630000}"/>
    <cellStyle name="Título 4 2 2" xfId="7408" xr:uid="{00000000-0005-0000-0000-00005B630000}"/>
    <cellStyle name="Título 4 3" xfId="7407" xr:uid="{00000000-0005-0000-0000-00005C630000}"/>
    <cellStyle name="Título 5" xfId="3724" xr:uid="{00000000-0005-0000-0000-00005D630000}"/>
    <cellStyle name="Título 5 2" xfId="7409" xr:uid="{00000000-0005-0000-0000-00005E630000}"/>
    <cellStyle name="Título 6" xfId="7400" xr:uid="{00000000-0005-0000-0000-00005F630000}"/>
    <cellStyle name="Titulo1" xfId="3725" xr:uid="{00000000-0005-0000-0000-000060630000}"/>
    <cellStyle name="Titulo1 2" xfId="3726" xr:uid="{00000000-0005-0000-0000-000061630000}"/>
    <cellStyle name="Titulo1 2 2" xfId="7411" xr:uid="{00000000-0005-0000-0000-000062630000}"/>
    <cellStyle name="Titulo1 3" xfId="3727" xr:uid="{00000000-0005-0000-0000-000063630000}"/>
    <cellStyle name="Titulo1 3 2" xfId="7412" xr:uid="{00000000-0005-0000-0000-000064630000}"/>
    <cellStyle name="Titulo1 4" xfId="7410" xr:uid="{00000000-0005-0000-0000-000065630000}"/>
    <cellStyle name="Titulo2" xfId="3728" xr:uid="{00000000-0005-0000-0000-000066630000}"/>
    <cellStyle name="Titulo2 2" xfId="3729" xr:uid="{00000000-0005-0000-0000-000067630000}"/>
    <cellStyle name="Titulo2 2 2" xfId="7414" xr:uid="{00000000-0005-0000-0000-000068630000}"/>
    <cellStyle name="Titulo2 3" xfId="3730" xr:uid="{00000000-0005-0000-0000-000069630000}"/>
    <cellStyle name="Titulo2 3 2" xfId="7415" xr:uid="{00000000-0005-0000-0000-00006A630000}"/>
    <cellStyle name="Titulo2 4" xfId="7413" xr:uid="{00000000-0005-0000-0000-00006B630000}"/>
    <cellStyle name="Total" xfId="3731" builtinId="25" customBuiltin="1"/>
    <cellStyle name="Total 10" xfId="3732" xr:uid="{00000000-0005-0000-0000-00006D630000}"/>
    <cellStyle name="Total 10 2" xfId="7417" xr:uid="{00000000-0005-0000-0000-00006E630000}"/>
    <cellStyle name="Total 11" xfId="3733" xr:uid="{00000000-0005-0000-0000-00006F630000}"/>
    <cellStyle name="Total 11 2" xfId="7418" xr:uid="{00000000-0005-0000-0000-000070630000}"/>
    <cellStyle name="Total 12" xfId="3734" xr:uid="{00000000-0005-0000-0000-000071630000}"/>
    <cellStyle name="Total 12 2" xfId="7419" xr:uid="{00000000-0005-0000-0000-000072630000}"/>
    <cellStyle name="Total 13" xfId="3735" xr:uid="{00000000-0005-0000-0000-000073630000}"/>
    <cellStyle name="Total 13 2" xfId="7420" xr:uid="{00000000-0005-0000-0000-000074630000}"/>
    <cellStyle name="Total 14" xfId="3736" xr:uid="{00000000-0005-0000-0000-000075630000}"/>
    <cellStyle name="Total 14 2" xfId="7421" xr:uid="{00000000-0005-0000-0000-000076630000}"/>
    <cellStyle name="Total 15" xfId="3737" xr:uid="{00000000-0005-0000-0000-000077630000}"/>
    <cellStyle name="Total 15 2" xfId="7422" xr:uid="{00000000-0005-0000-0000-000078630000}"/>
    <cellStyle name="Total 16" xfId="3738" xr:uid="{00000000-0005-0000-0000-000079630000}"/>
    <cellStyle name="Total 16 2" xfId="7423" xr:uid="{00000000-0005-0000-0000-00007A630000}"/>
    <cellStyle name="Total 17" xfId="7416" xr:uid="{00000000-0005-0000-0000-00007B630000}"/>
    <cellStyle name="Total 2" xfId="3739" xr:uid="{00000000-0005-0000-0000-00007C630000}"/>
    <cellStyle name="Total 2 2" xfId="7424" xr:uid="{00000000-0005-0000-0000-00007D630000}"/>
    <cellStyle name="Total 3" xfId="3740" xr:uid="{00000000-0005-0000-0000-00007E630000}"/>
    <cellStyle name="Total 3 2" xfId="7425" xr:uid="{00000000-0005-0000-0000-00007F630000}"/>
    <cellStyle name="Total 4" xfId="3741" xr:uid="{00000000-0005-0000-0000-000080630000}"/>
    <cellStyle name="Total 4 10" xfId="25865" xr:uid="{00000000-0005-0000-0000-000081630000}"/>
    <cellStyle name="Total 4 11" xfId="25852" xr:uid="{00000000-0005-0000-0000-000082630000}"/>
    <cellStyle name="Total 4 12" xfId="25889" xr:uid="{00000000-0005-0000-0000-000083630000}"/>
    <cellStyle name="Total 4 13" xfId="25895" xr:uid="{00000000-0005-0000-0000-000084630000}"/>
    <cellStyle name="Total 4 14" xfId="25914" xr:uid="{00000000-0005-0000-0000-000085630000}"/>
    <cellStyle name="Total 4 15" xfId="25911" xr:uid="{00000000-0005-0000-0000-000086630000}"/>
    <cellStyle name="Total 4 2" xfId="3742" xr:uid="{00000000-0005-0000-0000-000087630000}"/>
    <cellStyle name="Total 4 2 2" xfId="7427" xr:uid="{00000000-0005-0000-0000-000088630000}"/>
    <cellStyle name="Total 4 3" xfId="7426" xr:uid="{00000000-0005-0000-0000-000089630000}"/>
    <cellStyle name="Total 4 3 2" xfId="25738" xr:uid="{00000000-0005-0000-0000-00008A630000}"/>
    <cellStyle name="Total 4 4" xfId="25819" xr:uid="{00000000-0005-0000-0000-00008B630000}"/>
    <cellStyle name="Total 4 5" xfId="25811" xr:uid="{00000000-0005-0000-0000-00008C630000}"/>
    <cellStyle name="Total 4 6" xfId="25823" xr:uid="{00000000-0005-0000-0000-00008D630000}"/>
    <cellStyle name="Total 4 7" xfId="25810" xr:uid="{00000000-0005-0000-0000-00008E630000}"/>
    <cellStyle name="Total 4 8" xfId="25862" xr:uid="{00000000-0005-0000-0000-00008F630000}"/>
    <cellStyle name="Total 4 9" xfId="25863" xr:uid="{00000000-0005-0000-0000-000090630000}"/>
    <cellStyle name="Total 5" xfId="3743" xr:uid="{00000000-0005-0000-0000-000091630000}"/>
    <cellStyle name="Total 5 2" xfId="7428" xr:uid="{00000000-0005-0000-0000-000092630000}"/>
    <cellStyle name="Total 6" xfId="3744" xr:uid="{00000000-0005-0000-0000-000093630000}"/>
    <cellStyle name="Total 6 2" xfId="7429" xr:uid="{00000000-0005-0000-0000-000094630000}"/>
    <cellStyle name="Total 7" xfId="3745" xr:uid="{00000000-0005-0000-0000-000095630000}"/>
    <cellStyle name="Total 7 2" xfId="7430" xr:uid="{00000000-0005-0000-0000-000096630000}"/>
    <cellStyle name="Total 8" xfId="3746" xr:uid="{00000000-0005-0000-0000-000097630000}"/>
    <cellStyle name="Total 8 2" xfId="7431" xr:uid="{00000000-0005-0000-0000-000098630000}"/>
    <cellStyle name="Total 9" xfId="3747" xr:uid="{00000000-0005-0000-0000-000099630000}"/>
    <cellStyle name="Total 9 2" xfId="7432" xr:uid="{00000000-0005-0000-0000-00009A630000}"/>
    <cellStyle name="Unprotect" xfId="3748" xr:uid="{00000000-0005-0000-0000-00009B630000}"/>
    <cellStyle name="Unprotect 2" xfId="7433" xr:uid="{00000000-0005-0000-0000-00009C630000}"/>
    <cellStyle name="Vírgula" xfId="3749" builtinId="3"/>
    <cellStyle name="Vírgula 2" xfId="3750" xr:uid="{00000000-0005-0000-0000-00009E630000}"/>
    <cellStyle name="Vírgula 2 2" xfId="3751" xr:uid="{00000000-0005-0000-0000-00009F630000}"/>
    <cellStyle name="Vírgula 2 2 10" xfId="3752" xr:uid="{00000000-0005-0000-0000-0000A0630000}"/>
    <cellStyle name="Vírgula 2 2 10 2" xfId="7436" xr:uid="{00000000-0005-0000-0000-0000A1630000}"/>
    <cellStyle name="Vírgula 2 2 10 3" xfId="11167" xr:uid="{00000000-0005-0000-0000-0000A2630000}"/>
    <cellStyle name="Vírgula 2 2 11" xfId="7437" xr:uid="{00000000-0005-0000-0000-0000A3630000}"/>
    <cellStyle name="Vírgula 2 2 12" xfId="7435" xr:uid="{00000000-0005-0000-0000-0000A4630000}"/>
    <cellStyle name="Vírgula 2 2 13" xfId="16157" xr:uid="{00000000-0005-0000-0000-0000A5630000}"/>
    <cellStyle name="Vírgula 2 2 13 2" xfId="23588" xr:uid="{00000000-0005-0000-0000-0000A6630000}"/>
    <cellStyle name="Vírgula 2 2 14" xfId="24029" xr:uid="{00000000-0005-0000-0000-0000A7630000}"/>
    <cellStyle name="Vírgula 2 2 15" xfId="25929" xr:uid="{00000000-0005-0000-0000-0000A8630000}"/>
    <cellStyle name="Vírgula 2 2 2" xfId="3753" xr:uid="{00000000-0005-0000-0000-0000A9630000}"/>
    <cellStyle name="Vírgula 2 2 2 2" xfId="3754" xr:uid="{00000000-0005-0000-0000-0000AA630000}"/>
    <cellStyle name="Vírgula 2 2 2 2 2" xfId="7439" xr:uid="{00000000-0005-0000-0000-0000AB630000}"/>
    <cellStyle name="Vírgula 2 2 2 3" xfId="7440" xr:uid="{00000000-0005-0000-0000-0000AC630000}"/>
    <cellStyle name="Vírgula 2 2 2 4" xfId="7438" xr:uid="{00000000-0005-0000-0000-0000AD630000}"/>
    <cellStyle name="Vírgula 2 2 2 5" xfId="25187" xr:uid="{00000000-0005-0000-0000-0000AE630000}"/>
    <cellStyle name="Vírgula 2 2 3" xfId="3755" xr:uid="{00000000-0005-0000-0000-0000AF630000}"/>
    <cellStyle name="Vírgula 2 2 3 2" xfId="3756" xr:uid="{00000000-0005-0000-0000-0000B0630000}"/>
    <cellStyle name="Vírgula 2 2 3 2 2" xfId="7442" xr:uid="{00000000-0005-0000-0000-0000B1630000}"/>
    <cellStyle name="Vírgula 2 2 3 3" xfId="7441" xr:uid="{00000000-0005-0000-0000-0000B2630000}"/>
    <cellStyle name="Vírgula 2 2 4" xfId="3757" xr:uid="{00000000-0005-0000-0000-0000B3630000}"/>
    <cellStyle name="Vírgula 2 2 4 2" xfId="3758" xr:uid="{00000000-0005-0000-0000-0000B4630000}"/>
    <cellStyle name="Vírgula 2 2 4 2 2" xfId="7444" xr:uid="{00000000-0005-0000-0000-0000B5630000}"/>
    <cellStyle name="Vírgula 2 2 4 3" xfId="3759" xr:uid="{00000000-0005-0000-0000-0000B6630000}"/>
    <cellStyle name="Vírgula 2 2 4 3 2" xfId="3760" xr:uid="{00000000-0005-0000-0000-0000B7630000}"/>
    <cellStyle name="Vírgula 2 2 4 3 2 2" xfId="7446" xr:uid="{00000000-0005-0000-0000-0000B8630000}"/>
    <cellStyle name="Vírgula 2 2 4 3 3" xfId="7445" xr:uid="{00000000-0005-0000-0000-0000B9630000}"/>
    <cellStyle name="Vírgula 2 2 4 3 4" xfId="11168" xr:uid="{00000000-0005-0000-0000-0000BA630000}"/>
    <cellStyle name="Vírgula 2 2 4 4" xfId="7443" xr:uid="{00000000-0005-0000-0000-0000BB630000}"/>
    <cellStyle name="Vírgula 2 2 5" xfId="3761" xr:uid="{00000000-0005-0000-0000-0000BC630000}"/>
    <cellStyle name="Vírgula 2 2 5 2" xfId="7447" xr:uid="{00000000-0005-0000-0000-0000BD630000}"/>
    <cellStyle name="Vírgula 2 2 6" xfId="3762" xr:uid="{00000000-0005-0000-0000-0000BE630000}"/>
    <cellStyle name="Vírgula 2 2 6 2" xfId="3763" xr:uid="{00000000-0005-0000-0000-0000BF630000}"/>
    <cellStyle name="Vírgula 2 2 6 2 2" xfId="7449" xr:uid="{00000000-0005-0000-0000-0000C0630000}"/>
    <cellStyle name="Vírgula 2 2 6 3" xfId="7450" xr:uid="{00000000-0005-0000-0000-0000C1630000}"/>
    <cellStyle name="Vírgula 2 2 6 4" xfId="7448" xr:uid="{00000000-0005-0000-0000-0000C2630000}"/>
    <cellStyle name="Vírgula 2 2 6 5" xfId="11169" xr:uid="{00000000-0005-0000-0000-0000C3630000}"/>
    <cellStyle name="Vírgula 2 2 6 6" xfId="25224" xr:uid="{00000000-0005-0000-0000-0000C4630000}"/>
    <cellStyle name="Vírgula 2 2 7" xfId="3764" xr:uid="{00000000-0005-0000-0000-0000C5630000}"/>
    <cellStyle name="Vírgula 2 2 7 2" xfId="7452" xr:uid="{00000000-0005-0000-0000-0000C6630000}"/>
    <cellStyle name="Vírgula 2 2 7 3" xfId="7451" xr:uid="{00000000-0005-0000-0000-0000C7630000}"/>
    <cellStyle name="Vírgula 2 2 7 4" xfId="11170" xr:uid="{00000000-0005-0000-0000-0000C8630000}"/>
    <cellStyle name="Vírgula 2 2 8" xfId="3765" xr:uid="{00000000-0005-0000-0000-0000C9630000}"/>
    <cellStyle name="Vírgula 2 2 8 2" xfId="7454" xr:uid="{00000000-0005-0000-0000-0000CA630000}"/>
    <cellStyle name="Vírgula 2 2 8 3" xfId="7453" xr:uid="{00000000-0005-0000-0000-0000CB630000}"/>
    <cellStyle name="Vírgula 2 2 8 4" xfId="11171" xr:uid="{00000000-0005-0000-0000-0000CC630000}"/>
    <cellStyle name="Vírgula 2 2 9" xfId="3766" xr:uid="{00000000-0005-0000-0000-0000CD630000}"/>
    <cellStyle name="Vírgula 2 2 9 2" xfId="7456" xr:uid="{00000000-0005-0000-0000-0000CE630000}"/>
    <cellStyle name="Vírgula 2 2 9 3" xfId="7455" xr:uid="{00000000-0005-0000-0000-0000CF630000}"/>
    <cellStyle name="Vírgula 2 2 9 4" xfId="11172" xr:uid="{00000000-0005-0000-0000-0000D0630000}"/>
    <cellStyle name="Vírgula 2 3" xfId="3767" xr:uid="{00000000-0005-0000-0000-0000D1630000}"/>
    <cellStyle name="Vírgula 2 3 2" xfId="3768" xr:uid="{00000000-0005-0000-0000-0000D2630000}"/>
    <cellStyle name="Vírgula 2 3 2 2" xfId="7458" xr:uid="{00000000-0005-0000-0000-0000D3630000}"/>
    <cellStyle name="Vírgula 2 3 3" xfId="7459" xr:uid="{00000000-0005-0000-0000-0000D4630000}"/>
    <cellStyle name="Vírgula 2 3 3 2" xfId="25180" xr:uid="{00000000-0005-0000-0000-0000D5630000}"/>
    <cellStyle name="Vírgula 2 3 4" xfId="7457" xr:uid="{00000000-0005-0000-0000-0000D6630000}"/>
    <cellStyle name="Vírgula 2 4" xfId="3769" xr:uid="{00000000-0005-0000-0000-0000D7630000}"/>
    <cellStyle name="Vírgula 2 4 10" xfId="3770" xr:uid="{00000000-0005-0000-0000-0000D8630000}"/>
    <cellStyle name="Vírgula 2 4 10 2" xfId="7461" xr:uid="{00000000-0005-0000-0000-0000D9630000}"/>
    <cellStyle name="Vírgula 2 4 10 3" xfId="11173" xr:uid="{00000000-0005-0000-0000-0000DA630000}"/>
    <cellStyle name="Vírgula 2 4 11" xfId="7462" xr:uid="{00000000-0005-0000-0000-0000DB630000}"/>
    <cellStyle name="Vírgula 2 4 12" xfId="7460" xr:uid="{00000000-0005-0000-0000-0000DC630000}"/>
    <cellStyle name="Vírgula 2 4 13" xfId="16158" xr:uid="{00000000-0005-0000-0000-0000DD630000}"/>
    <cellStyle name="Vírgula 2 4 13 2" xfId="23589" xr:uid="{00000000-0005-0000-0000-0000DE630000}"/>
    <cellStyle name="Vírgula 2 4 14" xfId="24030" xr:uid="{00000000-0005-0000-0000-0000DF630000}"/>
    <cellStyle name="Vírgula 2 4 2" xfId="3771" xr:uid="{00000000-0005-0000-0000-0000E0630000}"/>
    <cellStyle name="Vírgula 2 4 2 2" xfId="3772" xr:uid="{00000000-0005-0000-0000-0000E1630000}"/>
    <cellStyle name="Vírgula 2 4 2 2 2" xfId="7464" xr:uid="{00000000-0005-0000-0000-0000E2630000}"/>
    <cellStyle name="Vírgula 2 4 2 3" xfId="7465" xr:uid="{00000000-0005-0000-0000-0000E3630000}"/>
    <cellStyle name="Vírgula 2 4 2 4" xfId="7463" xr:uid="{00000000-0005-0000-0000-0000E4630000}"/>
    <cellStyle name="Vírgula 2 4 2 5" xfId="25203" xr:uid="{00000000-0005-0000-0000-0000E5630000}"/>
    <cellStyle name="Vírgula 2 4 3" xfId="3773" xr:uid="{00000000-0005-0000-0000-0000E6630000}"/>
    <cellStyle name="Vírgula 2 4 3 2" xfId="3774" xr:uid="{00000000-0005-0000-0000-0000E7630000}"/>
    <cellStyle name="Vírgula 2 4 3 2 2" xfId="7467" xr:uid="{00000000-0005-0000-0000-0000E8630000}"/>
    <cellStyle name="Vírgula 2 4 3 3" xfId="7466" xr:uid="{00000000-0005-0000-0000-0000E9630000}"/>
    <cellStyle name="Vírgula 2 4 4" xfId="3775" xr:uid="{00000000-0005-0000-0000-0000EA630000}"/>
    <cellStyle name="Vírgula 2 4 4 2" xfId="3776" xr:uid="{00000000-0005-0000-0000-0000EB630000}"/>
    <cellStyle name="Vírgula 2 4 4 2 2" xfId="7469" xr:uid="{00000000-0005-0000-0000-0000EC630000}"/>
    <cellStyle name="Vírgula 2 4 4 3" xfId="3777" xr:uid="{00000000-0005-0000-0000-0000ED630000}"/>
    <cellStyle name="Vírgula 2 4 4 3 2" xfId="3778" xr:uid="{00000000-0005-0000-0000-0000EE630000}"/>
    <cellStyle name="Vírgula 2 4 4 3 2 2" xfId="7471" xr:uid="{00000000-0005-0000-0000-0000EF630000}"/>
    <cellStyle name="Vírgula 2 4 4 3 3" xfId="7470" xr:uid="{00000000-0005-0000-0000-0000F0630000}"/>
    <cellStyle name="Vírgula 2 4 4 3 4" xfId="11174" xr:uid="{00000000-0005-0000-0000-0000F1630000}"/>
    <cellStyle name="Vírgula 2 4 4 4" xfId="7468" xr:uid="{00000000-0005-0000-0000-0000F2630000}"/>
    <cellStyle name="Vírgula 2 4 5" xfId="3779" xr:uid="{00000000-0005-0000-0000-0000F3630000}"/>
    <cellStyle name="Vírgula 2 4 5 2" xfId="7472" xr:uid="{00000000-0005-0000-0000-0000F4630000}"/>
    <cellStyle name="Vírgula 2 4 6" xfId="3780" xr:uid="{00000000-0005-0000-0000-0000F5630000}"/>
    <cellStyle name="Vírgula 2 4 6 2" xfId="3781" xr:uid="{00000000-0005-0000-0000-0000F6630000}"/>
    <cellStyle name="Vírgula 2 4 6 2 2" xfId="7474" xr:uid="{00000000-0005-0000-0000-0000F7630000}"/>
    <cellStyle name="Vírgula 2 4 6 3" xfId="7475" xr:uid="{00000000-0005-0000-0000-0000F8630000}"/>
    <cellStyle name="Vírgula 2 4 6 4" xfId="7473" xr:uid="{00000000-0005-0000-0000-0000F9630000}"/>
    <cellStyle name="Vírgula 2 4 6 5" xfId="11175" xr:uid="{00000000-0005-0000-0000-0000FA630000}"/>
    <cellStyle name="Vírgula 2 4 6 6" xfId="25225" xr:uid="{00000000-0005-0000-0000-0000FB630000}"/>
    <cellStyle name="Vírgula 2 4 7" xfId="3782" xr:uid="{00000000-0005-0000-0000-0000FC630000}"/>
    <cellStyle name="Vírgula 2 4 7 2" xfId="7477" xr:uid="{00000000-0005-0000-0000-0000FD630000}"/>
    <cellStyle name="Vírgula 2 4 7 3" xfId="7476" xr:uid="{00000000-0005-0000-0000-0000FE630000}"/>
    <cellStyle name="Vírgula 2 4 7 4" xfId="11176" xr:uid="{00000000-0005-0000-0000-0000FF630000}"/>
    <cellStyle name="Vírgula 2 4 8" xfId="3783" xr:uid="{00000000-0005-0000-0000-000000640000}"/>
    <cellStyle name="Vírgula 2 4 8 2" xfId="7479" xr:uid="{00000000-0005-0000-0000-000001640000}"/>
    <cellStyle name="Vírgula 2 4 8 3" xfId="7478" xr:uid="{00000000-0005-0000-0000-000002640000}"/>
    <cellStyle name="Vírgula 2 4 8 4" xfId="11177" xr:uid="{00000000-0005-0000-0000-000003640000}"/>
    <cellStyle name="Vírgula 2 4 9" xfId="3784" xr:uid="{00000000-0005-0000-0000-000004640000}"/>
    <cellStyle name="Vírgula 2 4 9 2" xfId="7481" xr:uid="{00000000-0005-0000-0000-000005640000}"/>
    <cellStyle name="Vírgula 2 4 9 3" xfId="7480" xr:uid="{00000000-0005-0000-0000-000006640000}"/>
    <cellStyle name="Vírgula 2 4 9 4" xfId="11178" xr:uid="{00000000-0005-0000-0000-000007640000}"/>
    <cellStyle name="Vírgula 2 5" xfId="3785" xr:uid="{00000000-0005-0000-0000-000008640000}"/>
    <cellStyle name="Vírgula 2 5 2" xfId="7483" xr:uid="{00000000-0005-0000-0000-000009640000}"/>
    <cellStyle name="Vírgula 2 5 2 2" xfId="25179" xr:uid="{00000000-0005-0000-0000-00000A640000}"/>
    <cellStyle name="Vírgula 2 5 3" xfId="7482" xr:uid="{00000000-0005-0000-0000-00000B640000}"/>
    <cellStyle name="Vírgula 2 6" xfId="3786" xr:uid="{00000000-0005-0000-0000-00000C640000}"/>
    <cellStyle name="Vírgula 2 6 2" xfId="7485" xr:uid="{00000000-0005-0000-0000-00000D640000}"/>
    <cellStyle name="Vírgula 2 6 2 2" xfId="25186" xr:uid="{00000000-0005-0000-0000-00000E640000}"/>
    <cellStyle name="Vírgula 2 6 3" xfId="7486" xr:uid="{00000000-0005-0000-0000-00000F640000}"/>
    <cellStyle name="Vírgula 2 6 3 2" xfId="25426" xr:uid="{00000000-0005-0000-0000-000010640000}"/>
    <cellStyle name="Vírgula 2 6 4" xfId="7487" xr:uid="{00000000-0005-0000-0000-000011640000}"/>
    <cellStyle name="Vírgula 2 6 5" xfId="7484" xr:uid="{00000000-0005-0000-0000-000012640000}"/>
    <cellStyle name="Vírgula 2 6 6" xfId="11179" xr:uid="{00000000-0005-0000-0000-000013640000}"/>
    <cellStyle name="Vírgula 2 6 7" xfId="25056" xr:uid="{00000000-0005-0000-0000-000014640000}"/>
    <cellStyle name="Vírgula 2 7" xfId="7434" xr:uid="{00000000-0005-0000-0000-000015640000}"/>
    <cellStyle name="Vírgula 3" xfId="3787" xr:uid="{00000000-0005-0000-0000-000016640000}"/>
    <cellStyle name="Vírgula 3 2" xfId="3788" xr:uid="{00000000-0005-0000-0000-000017640000}"/>
    <cellStyle name="Vírgula 3 2 10" xfId="3789" xr:uid="{00000000-0005-0000-0000-000018640000}"/>
    <cellStyle name="Vírgula 3 2 10 2" xfId="7491" xr:uid="{00000000-0005-0000-0000-000019640000}"/>
    <cellStyle name="Vírgula 3 2 10 3" xfId="7490" xr:uid="{00000000-0005-0000-0000-00001A640000}"/>
    <cellStyle name="Vírgula 3 2 10 4" xfId="11180" xr:uid="{00000000-0005-0000-0000-00001B640000}"/>
    <cellStyle name="Vírgula 3 2 11" xfId="3790" xr:uid="{00000000-0005-0000-0000-00001C640000}"/>
    <cellStyle name="Vírgula 3 2 11 2" xfId="7493" xr:uid="{00000000-0005-0000-0000-00001D640000}"/>
    <cellStyle name="Vírgula 3 2 11 3" xfId="7492" xr:uid="{00000000-0005-0000-0000-00001E640000}"/>
    <cellStyle name="Vírgula 3 2 11 4" xfId="11181" xr:uid="{00000000-0005-0000-0000-00001F640000}"/>
    <cellStyle name="Vírgula 3 2 12" xfId="3791" xr:uid="{00000000-0005-0000-0000-000020640000}"/>
    <cellStyle name="Vírgula 3 2 12 2" xfId="7494" xr:uid="{00000000-0005-0000-0000-000021640000}"/>
    <cellStyle name="Vírgula 3 2 12 3" xfId="11182" xr:uid="{00000000-0005-0000-0000-000022640000}"/>
    <cellStyle name="Vírgula 3 2 13" xfId="7495" xr:uid="{00000000-0005-0000-0000-000023640000}"/>
    <cellStyle name="Vírgula 3 2 14" xfId="7489" xr:uid="{00000000-0005-0000-0000-000024640000}"/>
    <cellStyle name="Vírgula 3 2 15" xfId="16159" xr:uid="{00000000-0005-0000-0000-000025640000}"/>
    <cellStyle name="Vírgula 3 2 15 2" xfId="23590" xr:uid="{00000000-0005-0000-0000-000026640000}"/>
    <cellStyle name="Vírgula 3 2 16" xfId="24032" xr:uid="{00000000-0005-0000-0000-000027640000}"/>
    <cellStyle name="Vírgula 3 2 2" xfId="3792" xr:uid="{00000000-0005-0000-0000-000028640000}"/>
    <cellStyle name="Vírgula 3 2 2 2" xfId="7497" xr:uid="{00000000-0005-0000-0000-000029640000}"/>
    <cellStyle name="Vírgula 3 2 2 2 2" xfId="25204" xr:uid="{00000000-0005-0000-0000-00002A640000}"/>
    <cellStyle name="Vírgula 3 2 2 3" xfId="7498" xr:uid="{00000000-0005-0000-0000-00002B640000}"/>
    <cellStyle name="Vírgula 3 2 2 3 2" xfId="25188" xr:uid="{00000000-0005-0000-0000-00002C640000}"/>
    <cellStyle name="Vírgula 3 2 2 4" xfId="7496" xr:uid="{00000000-0005-0000-0000-00002D640000}"/>
    <cellStyle name="Vírgula 3 2 3" xfId="3793" xr:uid="{00000000-0005-0000-0000-00002E640000}"/>
    <cellStyle name="Vírgula 3 2 3 2" xfId="7499" xr:uid="{00000000-0005-0000-0000-00002F640000}"/>
    <cellStyle name="Vírgula 3 2 4" xfId="3794" xr:uid="{00000000-0005-0000-0000-000030640000}"/>
    <cellStyle name="Vírgula 3 2 4 2" xfId="3795" xr:uid="{00000000-0005-0000-0000-000031640000}"/>
    <cellStyle name="Vírgula 3 2 4 2 2" xfId="7501" xr:uid="{00000000-0005-0000-0000-000032640000}"/>
    <cellStyle name="Vírgula 3 2 4 3" xfId="7502" xr:uid="{00000000-0005-0000-0000-000033640000}"/>
    <cellStyle name="Vírgula 3 2 4 4" xfId="7500" xr:uid="{00000000-0005-0000-0000-000034640000}"/>
    <cellStyle name="Vírgula 3 2 4 5" xfId="25205" xr:uid="{00000000-0005-0000-0000-000035640000}"/>
    <cellStyle name="Vírgula 3 2 5" xfId="3796" xr:uid="{00000000-0005-0000-0000-000036640000}"/>
    <cellStyle name="Vírgula 3 2 5 2" xfId="3797" xr:uid="{00000000-0005-0000-0000-000037640000}"/>
    <cellStyle name="Vírgula 3 2 5 2 2" xfId="7504" xr:uid="{00000000-0005-0000-0000-000038640000}"/>
    <cellStyle name="Vírgula 3 2 5 3" xfId="7503" xr:uid="{00000000-0005-0000-0000-000039640000}"/>
    <cellStyle name="Vírgula 3 2 6" xfId="3798" xr:uid="{00000000-0005-0000-0000-00003A640000}"/>
    <cellStyle name="Vírgula 3 2 6 2" xfId="3799" xr:uid="{00000000-0005-0000-0000-00003B640000}"/>
    <cellStyle name="Vírgula 3 2 6 2 2" xfId="7506" xr:uid="{00000000-0005-0000-0000-00003C640000}"/>
    <cellStyle name="Vírgula 3 2 6 3" xfId="3800" xr:uid="{00000000-0005-0000-0000-00003D640000}"/>
    <cellStyle name="Vírgula 3 2 6 3 2" xfId="3801" xr:uid="{00000000-0005-0000-0000-00003E640000}"/>
    <cellStyle name="Vírgula 3 2 6 3 2 2" xfId="7508" xr:uid="{00000000-0005-0000-0000-00003F640000}"/>
    <cellStyle name="Vírgula 3 2 6 3 3" xfId="7507" xr:uid="{00000000-0005-0000-0000-000040640000}"/>
    <cellStyle name="Vírgula 3 2 6 3 4" xfId="11183" xr:uid="{00000000-0005-0000-0000-000041640000}"/>
    <cellStyle name="Vírgula 3 2 6 4" xfId="7505" xr:uid="{00000000-0005-0000-0000-000042640000}"/>
    <cellStyle name="Vírgula 3 2 7" xfId="3802" xr:uid="{00000000-0005-0000-0000-000043640000}"/>
    <cellStyle name="Vírgula 3 2 7 2" xfId="7509" xr:uid="{00000000-0005-0000-0000-000044640000}"/>
    <cellStyle name="Vírgula 3 2 8" xfId="3803" xr:uid="{00000000-0005-0000-0000-000045640000}"/>
    <cellStyle name="Vírgula 3 2 8 2" xfId="3804" xr:uid="{00000000-0005-0000-0000-000046640000}"/>
    <cellStyle name="Vírgula 3 2 8 2 2" xfId="7511" xr:uid="{00000000-0005-0000-0000-000047640000}"/>
    <cellStyle name="Vírgula 3 2 8 3" xfId="7512" xr:uid="{00000000-0005-0000-0000-000048640000}"/>
    <cellStyle name="Vírgula 3 2 8 4" xfId="7510" xr:uid="{00000000-0005-0000-0000-000049640000}"/>
    <cellStyle name="Vírgula 3 2 8 5" xfId="11184" xr:uid="{00000000-0005-0000-0000-00004A640000}"/>
    <cellStyle name="Vírgula 3 2 8 6" xfId="25226" xr:uid="{00000000-0005-0000-0000-00004B640000}"/>
    <cellStyle name="Vírgula 3 2 9" xfId="3805" xr:uid="{00000000-0005-0000-0000-00004C640000}"/>
    <cellStyle name="Vírgula 3 2 9 2" xfId="7514" xr:uid="{00000000-0005-0000-0000-00004D640000}"/>
    <cellStyle name="Vírgula 3 2 9 2 2" xfId="25427" xr:uid="{00000000-0005-0000-0000-00004E640000}"/>
    <cellStyle name="Vírgula 3 2 9 3" xfId="7515" xr:uid="{00000000-0005-0000-0000-00004F640000}"/>
    <cellStyle name="Vírgula 3 2 9 4" xfId="7513" xr:uid="{00000000-0005-0000-0000-000050640000}"/>
    <cellStyle name="Vírgula 3 2 9 5" xfId="11185" xr:uid="{00000000-0005-0000-0000-000051640000}"/>
    <cellStyle name="Vírgula 3 2 9 6" xfId="25182" xr:uid="{00000000-0005-0000-0000-000052640000}"/>
    <cellStyle name="Vírgula 3 3" xfId="3806" xr:uid="{00000000-0005-0000-0000-000053640000}"/>
    <cellStyle name="Vírgula 3 3 2" xfId="3807" xr:uid="{00000000-0005-0000-0000-000054640000}"/>
    <cellStyle name="Vírgula 3 3 2 10" xfId="3808" xr:uid="{00000000-0005-0000-0000-000055640000}"/>
    <cellStyle name="Vírgula 3 3 2 10 2" xfId="7518" xr:uid="{00000000-0005-0000-0000-000056640000}"/>
    <cellStyle name="Vírgula 3 3 2 10 3" xfId="11186" xr:uid="{00000000-0005-0000-0000-000057640000}"/>
    <cellStyle name="Vírgula 3 3 2 11" xfId="7519" xr:uid="{00000000-0005-0000-0000-000058640000}"/>
    <cellStyle name="Vírgula 3 3 2 12" xfId="7517" xr:uid="{00000000-0005-0000-0000-000059640000}"/>
    <cellStyle name="Vírgula 3 3 2 13" xfId="16160" xr:uid="{00000000-0005-0000-0000-00005A640000}"/>
    <cellStyle name="Vírgula 3 3 2 13 2" xfId="23591" xr:uid="{00000000-0005-0000-0000-00005B640000}"/>
    <cellStyle name="Vírgula 3 3 2 14" xfId="24034" xr:uid="{00000000-0005-0000-0000-00005C640000}"/>
    <cellStyle name="Vírgula 3 3 2 2" xfId="3809" xr:uid="{00000000-0005-0000-0000-00005D640000}"/>
    <cellStyle name="Vírgula 3 3 2 2 2" xfId="3810" xr:uid="{00000000-0005-0000-0000-00005E640000}"/>
    <cellStyle name="Vírgula 3 3 2 2 2 2" xfId="7521" xr:uid="{00000000-0005-0000-0000-00005F640000}"/>
    <cellStyle name="Vírgula 3 3 2 2 3" xfId="7522" xr:uid="{00000000-0005-0000-0000-000060640000}"/>
    <cellStyle name="Vírgula 3 3 2 2 4" xfId="7520" xr:uid="{00000000-0005-0000-0000-000061640000}"/>
    <cellStyle name="Vírgula 3 3 2 2 5" xfId="25206" xr:uid="{00000000-0005-0000-0000-000062640000}"/>
    <cellStyle name="Vírgula 3 3 2 3" xfId="3811" xr:uid="{00000000-0005-0000-0000-000063640000}"/>
    <cellStyle name="Vírgula 3 3 2 3 2" xfId="3812" xr:uid="{00000000-0005-0000-0000-000064640000}"/>
    <cellStyle name="Vírgula 3 3 2 3 2 2" xfId="7524" xr:uid="{00000000-0005-0000-0000-000065640000}"/>
    <cellStyle name="Vírgula 3 3 2 3 3" xfId="7523" xr:uid="{00000000-0005-0000-0000-000066640000}"/>
    <cellStyle name="Vírgula 3 3 2 4" xfId="3813" xr:uid="{00000000-0005-0000-0000-000067640000}"/>
    <cellStyle name="Vírgula 3 3 2 4 2" xfId="3814" xr:uid="{00000000-0005-0000-0000-000068640000}"/>
    <cellStyle name="Vírgula 3 3 2 4 2 2" xfId="7526" xr:uid="{00000000-0005-0000-0000-000069640000}"/>
    <cellStyle name="Vírgula 3 3 2 4 3" xfId="3815" xr:uid="{00000000-0005-0000-0000-00006A640000}"/>
    <cellStyle name="Vírgula 3 3 2 4 3 2" xfId="3816" xr:uid="{00000000-0005-0000-0000-00006B640000}"/>
    <cellStyle name="Vírgula 3 3 2 4 3 2 2" xfId="7528" xr:uid="{00000000-0005-0000-0000-00006C640000}"/>
    <cellStyle name="Vírgula 3 3 2 4 3 3" xfId="7527" xr:uid="{00000000-0005-0000-0000-00006D640000}"/>
    <cellStyle name="Vírgula 3 3 2 4 3 4" xfId="11187" xr:uid="{00000000-0005-0000-0000-00006E640000}"/>
    <cellStyle name="Vírgula 3 3 2 4 4" xfId="7525" xr:uid="{00000000-0005-0000-0000-00006F640000}"/>
    <cellStyle name="Vírgula 3 3 2 5" xfId="3817" xr:uid="{00000000-0005-0000-0000-000070640000}"/>
    <cellStyle name="Vírgula 3 3 2 5 2" xfId="7529" xr:uid="{00000000-0005-0000-0000-000071640000}"/>
    <cellStyle name="Vírgula 3 3 2 6" xfId="3818" xr:uid="{00000000-0005-0000-0000-000072640000}"/>
    <cellStyle name="Vírgula 3 3 2 6 2" xfId="3819" xr:uid="{00000000-0005-0000-0000-000073640000}"/>
    <cellStyle name="Vírgula 3 3 2 6 2 2" xfId="7531" xr:uid="{00000000-0005-0000-0000-000074640000}"/>
    <cellStyle name="Vírgula 3 3 2 6 3" xfId="7532" xr:uid="{00000000-0005-0000-0000-000075640000}"/>
    <cellStyle name="Vírgula 3 3 2 6 4" xfId="7530" xr:uid="{00000000-0005-0000-0000-000076640000}"/>
    <cellStyle name="Vírgula 3 3 2 6 5" xfId="11188" xr:uid="{00000000-0005-0000-0000-000077640000}"/>
    <cellStyle name="Vírgula 3 3 2 6 6" xfId="25227" xr:uid="{00000000-0005-0000-0000-000078640000}"/>
    <cellStyle name="Vírgula 3 3 2 7" xfId="3820" xr:uid="{00000000-0005-0000-0000-000079640000}"/>
    <cellStyle name="Vírgula 3 3 2 7 2" xfId="7534" xr:uid="{00000000-0005-0000-0000-00007A640000}"/>
    <cellStyle name="Vírgula 3 3 2 7 3" xfId="7533" xr:uid="{00000000-0005-0000-0000-00007B640000}"/>
    <cellStyle name="Vírgula 3 3 2 7 4" xfId="11189" xr:uid="{00000000-0005-0000-0000-00007C640000}"/>
    <cellStyle name="Vírgula 3 3 2 8" xfId="3821" xr:uid="{00000000-0005-0000-0000-00007D640000}"/>
    <cellStyle name="Vírgula 3 3 2 8 2" xfId="7536" xr:uid="{00000000-0005-0000-0000-00007E640000}"/>
    <cellStyle name="Vírgula 3 3 2 8 3" xfId="7535" xr:uid="{00000000-0005-0000-0000-00007F640000}"/>
    <cellStyle name="Vírgula 3 3 2 8 4" xfId="11190" xr:uid="{00000000-0005-0000-0000-000080640000}"/>
    <cellStyle name="Vírgula 3 3 2 9" xfId="3822" xr:uid="{00000000-0005-0000-0000-000081640000}"/>
    <cellStyle name="Vírgula 3 3 2 9 2" xfId="7538" xr:uid="{00000000-0005-0000-0000-000082640000}"/>
    <cellStyle name="Vírgula 3 3 2 9 3" xfId="7537" xr:uid="{00000000-0005-0000-0000-000083640000}"/>
    <cellStyle name="Vírgula 3 3 2 9 4" xfId="11191" xr:uid="{00000000-0005-0000-0000-000084640000}"/>
    <cellStyle name="Vírgula 3 3 3" xfId="7539" xr:uid="{00000000-0005-0000-0000-000085640000}"/>
    <cellStyle name="Vírgula 3 3 3 2" xfId="25183" xr:uid="{00000000-0005-0000-0000-000086640000}"/>
    <cellStyle name="Vírgula 3 3 4" xfId="7516" xr:uid="{00000000-0005-0000-0000-000087640000}"/>
    <cellStyle name="Vírgula 3 4" xfId="3823" xr:uid="{00000000-0005-0000-0000-000088640000}"/>
    <cellStyle name="Vírgula 3 4 10" xfId="3824" xr:uid="{00000000-0005-0000-0000-000089640000}"/>
    <cellStyle name="Vírgula 3 4 10 2" xfId="7541" xr:uid="{00000000-0005-0000-0000-00008A640000}"/>
    <cellStyle name="Vírgula 3 4 10 3" xfId="11192" xr:uid="{00000000-0005-0000-0000-00008B640000}"/>
    <cellStyle name="Vírgula 3 4 11" xfId="7542" xr:uid="{00000000-0005-0000-0000-00008C640000}"/>
    <cellStyle name="Vírgula 3 4 12" xfId="7540" xr:uid="{00000000-0005-0000-0000-00008D640000}"/>
    <cellStyle name="Vírgula 3 4 13" xfId="16161" xr:uid="{00000000-0005-0000-0000-00008E640000}"/>
    <cellStyle name="Vírgula 3 4 13 2" xfId="23592" xr:uid="{00000000-0005-0000-0000-00008F640000}"/>
    <cellStyle name="Vírgula 3 4 14" xfId="24035" xr:uid="{00000000-0005-0000-0000-000090640000}"/>
    <cellStyle name="Vírgula 3 4 2" xfId="3825" xr:uid="{00000000-0005-0000-0000-000091640000}"/>
    <cellStyle name="Vírgula 3 4 2 2" xfId="3826" xr:uid="{00000000-0005-0000-0000-000092640000}"/>
    <cellStyle name="Vírgula 3 4 2 2 2" xfId="7544" xr:uid="{00000000-0005-0000-0000-000093640000}"/>
    <cellStyle name="Vírgula 3 4 2 3" xfId="7545" xr:uid="{00000000-0005-0000-0000-000094640000}"/>
    <cellStyle name="Vírgula 3 4 2 4" xfId="7543" xr:uid="{00000000-0005-0000-0000-000095640000}"/>
    <cellStyle name="Vírgula 3 4 2 5" xfId="25207" xr:uid="{00000000-0005-0000-0000-000096640000}"/>
    <cellStyle name="Vírgula 3 4 3" xfId="3827" xr:uid="{00000000-0005-0000-0000-000097640000}"/>
    <cellStyle name="Vírgula 3 4 3 2" xfId="3828" xr:uid="{00000000-0005-0000-0000-000098640000}"/>
    <cellStyle name="Vírgula 3 4 3 2 2" xfId="7547" xr:uid="{00000000-0005-0000-0000-000099640000}"/>
    <cellStyle name="Vírgula 3 4 3 3" xfId="7546" xr:uid="{00000000-0005-0000-0000-00009A640000}"/>
    <cellStyle name="Vírgula 3 4 4" xfId="3829" xr:uid="{00000000-0005-0000-0000-00009B640000}"/>
    <cellStyle name="Vírgula 3 4 4 2" xfId="3830" xr:uid="{00000000-0005-0000-0000-00009C640000}"/>
    <cellStyle name="Vírgula 3 4 4 2 2" xfId="7549" xr:uid="{00000000-0005-0000-0000-00009D640000}"/>
    <cellStyle name="Vírgula 3 4 4 3" xfId="3831" xr:uid="{00000000-0005-0000-0000-00009E640000}"/>
    <cellStyle name="Vírgula 3 4 4 3 2" xfId="3832" xr:uid="{00000000-0005-0000-0000-00009F640000}"/>
    <cellStyle name="Vírgula 3 4 4 3 2 2" xfId="7551" xr:uid="{00000000-0005-0000-0000-0000A0640000}"/>
    <cellStyle name="Vírgula 3 4 4 3 3" xfId="7550" xr:uid="{00000000-0005-0000-0000-0000A1640000}"/>
    <cellStyle name="Vírgula 3 4 4 3 4" xfId="11193" xr:uid="{00000000-0005-0000-0000-0000A2640000}"/>
    <cellStyle name="Vírgula 3 4 4 4" xfId="7548" xr:uid="{00000000-0005-0000-0000-0000A3640000}"/>
    <cellStyle name="Vírgula 3 4 5" xfId="3833" xr:uid="{00000000-0005-0000-0000-0000A4640000}"/>
    <cellStyle name="Vírgula 3 4 5 2" xfId="7552" xr:uid="{00000000-0005-0000-0000-0000A5640000}"/>
    <cellStyle name="Vírgula 3 4 6" xfId="3834" xr:uid="{00000000-0005-0000-0000-0000A6640000}"/>
    <cellStyle name="Vírgula 3 4 6 2" xfId="3835" xr:uid="{00000000-0005-0000-0000-0000A7640000}"/>
    <cellStyle name="Vírgula 3 4 6 2 2" xfId="7554" xr:uid="{00000000-0005-0000-0000-0000A8640000}"/>
    <cellStyle name="Vírgula 3 4 6 3" xfId="7555" xr:uid="{00000000-0005-0000-0000-0000A9640000}"/>
    <cellStyle name="Vírgula 3 4 6 4" xfId="7553" xr:uid="{00000000-0005-0000-0000-0000AA640000}"/>
    <cellStyle name="Vírgula 3 4 6 5" xfId="11194" xr:uid="{00000000-0005-0000-0000-0000AB640000}"/>
    <cellStyle name="Vírgula 3 4 6 6" xfId="25228" xr:uid="{00000000-0005-0000-0000-0000AC640000}"/>
    <cellStyle name="Vírgula 3 4 7" xfId="3836" xr:uid="{00000000-0005-0000-0000-0000AD640000}"/>
    <cellStyle name="Vírgula 3 4 7 2" xfId="7557" xr:uid="{00000000-0005-0000-0000-0000AE640000}"/>
    <cellStyle name="Vírgula 3 4 7 3" xfId="7556" xr:uid="{00000000-0005-0000-0000-0000AF640000}"/>
    <cellStyle name="Vírgula 3 4 7 4" xfId="11195" xr:uid="{00000000-0005-0000-0000-0000B0640000}"/>
    <cellStyle name="Vírgula 3 4 8" xfId="3837" xr:uid="{00000000-0005-0000-0000-0000B1640000}"/>
    <cellStyle name="Vírgula 3 4 8 2" xfId="7559" xr:uid="{00000000-0005-0000-0000-0000B2640000}"/>
    <cellStyle name="Vírgula 3 4 8 3" xfId="7558" xr:uid="{00000000-0005-0000-0000-0000B3640000}"/>
    <cellStyle name="Vírgula 3 4 8 4" xfId="11196" xr:uid="{00000000-0005-0000-0000-0000B4640000}"/>
    <cellStyle name="Vírgula 3 4 9" xfId="3838" xr:uid="{00000000-0005-0000-0000-0000B5640000}"/>
    <cellStyle name="Vírgula 3 4 9 2" xfId="7561" xr:uid="{00000000-0005-0000-0000-0000B6640000}"/>
    <cellStyle name="Vírgula 3 4 9 3" xfId="7560" xr:uid="{00000000-0005-0000-0000-0000B7640000}"/>
    <cellStyle name="Vírgula 3 4 9 4" xfId="11197" xr:uid="{00000000-0005-0000-0000-0000B8640000}"/>
    <cellStyle name="Vírgula 3 5" xfId="7562" xr:uid="{00000000-0005-0000-0000-0000B9640000}"/>
    <cellStyle name="Vírgula 3 5 2" xfId="25181" xr:uid="{00000000-0005-0000-0000-0000BA640000}"/>
    <cellStyle name="Vírgula 3 6" xfId="7488" xr:uid="{00000000-0005-0000-0000-0000BB640000}"/>
    <cellStyle name="Vírgula 4" xfId="3839" xr:uid="{00000000-0005-0000-0000-0000BC640000}"/>
    <cellStyle name="Vírgula 4 10" xfId="3840" xr:uid="{00000000-0005-0000-0000-0000BD640000}"/>
    <cellStyle name="Vírgula 4 10 2" xfId="7565" xr:uid="{00000000-0005-0000-0000-0000BE640000}"/>
    <cellStyle name="Vírgula 4 10 3" xfId="7564" xr:uid="{00000000-0005-0000-0000-0000BF640000}"/>
    <cellStyle name="Vírgula 4 10 4" xfId="11198" xr:uid="{00000000-0005-0000-0000-0000C0640000}"/>
    <cellStyle name="Vírgula 4 11" xfId="3841" xr:uid="{00000000-0005-0000-0000-0000C1640000}"/>
    <cellStyle name="Vírgula 4 11 2" xfId="7566" xr:uid="{00000000-0005-0000-0000-0000C2640000}"/>
    <cellStyle name="Vírgula 4 11 3" xfId="11199" xr:uid="{00000000-0005-0000-0000-0000C3640000}"/>
    <cellStyle name="Vírgula 4 12" xfId="7567" xr:uid="{00000000-0005-0000-0000-0000C4640000}"/>
    <cellStyle name="Vírgula 4 13" xfId="7563" xr:uid="{00000000-0005-0000-0000-0000C5640000}"/>
    <cellStyle name="Vírgula 4 14" xfId="16162" xr:uid="{00000000-0005-0000-0000-0000C6640000}"/>
    <cellStyle name="Vírgula 4 14 2" xfId="23593" xr:uid="{00000000-0005-0000-0000-0000C7640000}"/>
    <cellStyle name="Vírgula 4 15" xfId="24036" xr:uid="{00000000-0005-0000-0000-0000C8640000}"/>
    <cellStyle name="Vírgula 4 2" xfId="3842" xr:uid="{00000000-0005-0000-0000-0000C9640000}"/>
    <cellStyle name="Vírgula 4 2 2" xfId="7568" xr:uid="{00000000-0005-0000-0000-0000CA640000}"/>
    <cellStyle name="Vírgula 4 3" xfId="3843" xr:uid="{00000000-0005-0000-0000-0000CB640000}"/>
    <cellStyle name="Vírgula 4 3 2" xfId="3844" xr:uid="{00000000-0005-0000-0000-0000CC640000}"/>
    <cellStyle name="Vírgula 4 3 2 2" xfId="7570" xr:uid="{00000000-0005-0000-0000-0000CD640000}"/>
    <cellStyle name="Vírgula 4 3 3" xfId="7571" xr:uid="{00000000-0005-0000-0000-0000CE640000}"/>
    <cellStyle name="Vírgula 4 3 4" xfId="7569" xr:uid="{00000000-0005-0000-0000-0000CF640000}"/>
    <cellStyle name="Vírgula 4 3 5" xfId="25208" xr:uid="{00000000-0005-0000-0000-0000D0640000}"/>
    <cellStyle name="Vírgula 4 4" xfId="3845" xr:uid="{00000000-0005-0000-0000-0000D1640000}"/>
    <cellStyle name="Vírgula 4 4 2" xfId="3846" xr:uid="{00000000-0005-0000-0000-0000D2640000}"/>
    <cellStyle name="Vírgula 4 4 2 2" xfId="7573" xr:uid="{00000000-0005-0000-0000-0000D3640000}"/>
    <cellStyle name="Vírgula 4 4 3" xfId="7572" xr:uid="{00000000-0005-0000-0000-0000D4640000}"/>
    <cellStyle name="Vírgula 4 5" xfId="3847" xr:uid="{00000000-0005-0000-0000-0000D5640000}"/>
    <cellStyle name="Vírgula 4 5 2" xfId="3848" xr:uid="{00000000-0005-0000-0000-0000D6640000}"/>
    <cellStyle name="Vírgula 4 5 2 2" xfId="7575" xr:uid="{00000000-0005-0000-0000-0000D7640000}"/>
    <cellStyle name="Vírgula 4 5 3" xfId="3849" xr:uid="{00000000-0005-0000-0000-0000D8640000}"/>
    <cellStyle name="Vírgula 4 5 3 2" xfId="3850" xr:uid="{00000000-0005-0000-0000-0000D9640000}"/>
    <cellStyle name="Vírgula 4 5 3 2 2" xfId="7577" xr:uid="{00000000-0005-0000-0000-0000DA640000}"/>
    <cellStyle name="Vírgula 4 5 3 3" xfId="7576" xr:uid="{00000000-0005-0000-0000-0000DB640000}"/>
    <cellStyle name="Vírgula 4 5 3 4" xfId="11200" xr:uid="{00000000-0005-0000-0000-0000DC640000}"/>
    <cellStyle name="Vírgula 4 5 4" xfId="7574" xr:uid="{00000000-0005-0000-0000-0000DD640000}"/>
    <cellStyle name="Vírgula 4 6" xfId="3851" xr:uid="{00000000-0005-0000-0000-0000DE640000}"/>
    <cellStyle name="Vírgula 4 6 2" xfId="7578" xr:uid="{00000000-0005-0000-0000-0000DF640000}"/>
    <cellStyle name="Vírgula 4 7" xfId="3852" xr:uid="{00000000-0005-0000-0000-0000E0640000}"/>
    <cellStyle name="Vírgula 4 7 2" xfId="3853" xr:uid="{00000000-0005-0000-0000-0000E1640000}"/>
    <cellStyle name="Vírgula 4 7 2 2" xfId="7580" xr:uid="{00000000-0005-0000-0000-0000E2640000}"/>
    <cellStyle name="Vírgula 4 7 3" xfId="7581" xr:uid="{00000000-0005-0000-0000-0000E3640000}"/>
    <cellStyle name="Vírgula 4 7 4" xfId="7579" xr:uid="{00000000-0005-0000-0000-0000E4640000}"/>
    <cellStyle name="Vírgula 4 7 5" xfId="11201" xr:uid="{00000000-0005-0000-0000-0000E5640000}"/>
    <cellStyle name="Vírgula 4 7 6" xfId="25229" xr:uid="{00000000-0005-0000-0000-0000E6640000}"/>
    <cellStyle name="Vírgula 4 8" xfId="3854" xr:uid="{00000000-0005-0000-0000-0000E7640000}"/>
    <cellStyle name="Vírgula 4 8 2" xfId="7583" xr:uid="{00000000-0005-0000-0000-0000E8640000}"/>
    <cellStyle name="Vírgula 4 8 2 2" xfId="25428" xr:uid="{00000000-0005-0000-0000-0000E9640000}"/>
    <cellStyle name="Vírgula 4 8 3" xfId="7584" xr:uid="{00000000-0005-0000-0000-0000EA640000}"/>
    <cellStyle name="Vírgula 4 8 4" xfId="7582" xr:uid="{00000000-0005-0000-0000-0000EB640000}"/>
    <cellStyle name="Vírgula 4 8 5" xfId="11202" xr:uid="{00000000-0005-0000-0000-0000EC640000}"/>
    <cellStyle name="Vírgula 4 8 6" xfId="25184" xr:uid="{00000000-0005-0000-0000-0000ED640000}"/>
    <cellStyle name="Vírgula 4 9" xfId="3855" xr:uid="{00000000-0005-0000-0000-0000EE640000}"/>
    <cellStyle name="Vírgula 4 9 2" xfId="7586" xr:uid="{00000000-0005-0000-0000-0000EF640000}"/>
    <cellStyle name="Vírgula 4 9 3" xfId="7585" xr:uid="{00000000-0005-0000-0000-0000F0640000}"/>
    <cellStyle name="Vírgula 4 9 4" xfId="11203" xr:uid="{00000000-0005-0000-0000-0000F1640000}"/>
    <cellStyle name="Vírgula 5" xfId="3856" xr:uid="{00000000-0005-0000-0000-0000F2640000}"/>
    <cellStyle name="Vírgula 5 10" xfId="3857" xr:uid="{00000000-0005-0000-0000-0000F3640000}"/>
    <cellStyle name="Vírgula 5 10 2" xfId="7588" xr:uid="{00000000-0005-0000-0000-0000F4640000}"/>
    <cellStyle name="Vírgula 5 10 3" xfId="11204" xr:uid="{00000000-0005-0000-0000-0000F5640000}"/>
    <cellStyle name="Vírgula 5 11" xfId="7589" xr:uid="{00000000-0005-0000-0000-0000F6640000}"/>
    <cellStyle name="Vírgula 5 12" xfId="7587" xr:uid="{00000000-0005-0000-0000-0000F7640000}"/>
    <cellStyle name="Vírgula 5 13" xfId="16163" xr:uid="{00000000-0005-0000-0000-0000F8640000}"/>
    <cellStyle name="Vírgula 5 13 2" xfId="23594" xr:uid="{00000000-0005-0000-0000-0000F9640000}"/>
    <cellStyle name="Vírgula 5 14" xfId="24037" xr:uid="{00000000-0005-0000-0000-0000FA640000}"/>
    <cellStyle name="Vírgula 5 2" xfId="3858" xr:uid="{00000000-0005-0000-0000-0000FB640000}"/>
    <cellStyle name="Vírgula 5 2 2" xfId="3859" xr:uid="{00000000-0005-0000-0000-0000FC640000}"/>
    <cellStyle name="Vírgula 5 2 2 2" xfId="7591" xr:uid="{00000000-0005-0000-0000-0000FD640000}"/>
    <cellStyle name="Vírgula 5 2 3" xfId="7592" xr:uid="{00000000-0005-0000-0000-0000FE640000}"/>
    <cellStyle name="Vírgula 5 2 4" xfId="7590" xr:uid="{00000000-0005-0000-0000-0000FF640000}"/>
    <cellStyle name="Vírgula 5 2 5" xfId="25209" xr:uid="{00000000-0005-0000-0000-000000650000}"/>
    <cellStyle name="Vírgula 5 3" xfId="3860" xr:uid="{00000000-0005-0000-0000-000001650000}"/>
    <cellStyle name="Vírgula 5 3 2" xfId="3861" xr:uid="{00000000-0005-0000-0000-000002650000}"/>
    <cellStyle name="Vírgula 5 3 2 2" xfId="7594" xr:uid="{00000000-0005-0000-0000-000003650000}"/>
    <cellStyle name="Vírgula 5 3 3" xfId="7593" xr:uid="{00000000-0005-0000-0000-000004650000}"/>
    <cellStyle name="Vírgula 5 4" xfId="3862" xr:uid="{00000000-0005-0000-0000-000005650000}"/>
    <cellStyle name="Vírgula 5 4 2" xfId="3863" xr:uid="{00000000-0005-0000-0000-000006650000}"/>
    <cellStyle name="Vírgula 5 4 2 2" xfId="7596" xr:uid="{00000000-0005-0000-0000-000007650000}"/>
    <cellStyle name="Vírgula 5 4 3" xfId="3864" xr:uid="{00000000-0005-0000-0000-000008650000}"/>
    <cellStyle name="Vírgula 5 4 3 2" xfId="3865" xr:uid="{00000000-0005-0000-0000-000009650000}"/>
    <cellStyle name="Vírgula 5 4 3 2 2" xfId="7598" xr:uid="{00000000-0005-0000-0000-00000A650000}"/>
    <cellStyle name="Vírgula 5 4 3 3" xfId="7597" xr:uid="{00000000-0005-0000-0000-00000B650000}"/>
    <cellStyle name="Vírgula 5 4 3 4" xfId="11206" xr:uid="{00000000-0005-0000-0000-00000C650000}"/>
    <cellStyle name="Vírgula 5 4 4" xfId="7599" xr:uid="{00000000-0005-0000-0000-00000D650000}"/>
    <cellStyle name="Vírgula 5 4 5" xfId="7595" xr:uid="{00000000-0005-0000-0000-00000E650000}"/>
    <cellStyle name="Vírgula 5 4 6" xfId="25189" xr:uid="{00000000-0005-0000-0000-00000F650000}"/>
    <cellStyle name="Vírgula 5 5" xfId="3866" xr:uid="{00000000-0005-0000-0000-000010650000}"/>
    <cellStyle name="Vírgula 5 5 2" xfId="7600" xr:uid="{00000000-0005-0000-0000-000011650000}"/>
    <cellStyle name="Vírgula 5 6" xfId="3867" xr:uid="{00000000-0005-0000-0000-000012650000}"/>
    <cellStyle name="Vírgula 5 6 2" xfId="3868" xr:uid="{00000000-0005-0000-0000-000013650000}"/>
    <cellStyle name="Vírgula 5 6 2 2" xfId="7602" xr:uid="{00000000-0005-0000-0000-000014650000}"/>
    <cellStyle name="Vírgula 5 6 3" xfId="7603" xr:uid="{00000000-0005-0000-0000-000015650000}"/>
    <cellStyle name="Vírgula 5 6 4" xfId="7601" xr:uid="{00000000-0005-0000-0000-000016650000}"/>
    <cellStyle name="Vírgula 5 6 5" xfId="11207" xr:uid="{00000000-0005-0000-0000-000017650000}"/>
    <cellStyle name="Vírgula 5 6 6" xfId="25230" xr:uid="{00000000-0005-0000-0000-000018650000}"/>
    <cellStyle name="Vírgula 5 7" xfId="3869" xr:uid="{00000000-0005-0000-0000-000019650000}"/>
    <cellStyle name="Vírgula 5 7 2" xfId="7605" xr:uid="{00000000-0005-0000-0000-00001A650000}"/>
    <cellStyle name="Vírgula 5 7 3" xfId="7604" xr:uid="{00000000-0005-0000-0000-00001B650000}"/>
    <cellStyle name="Vírgula 5 7 4" xfId="11208" xr:uid="{00000000-0005-0000-0000-00001C650000}"/>
    <cellStyle name="Vírgula 5 8" xfId="3870" xr:uid="{00000000-0005-0000-0000-00001D650000}"/>
    <cellStyle name="Vírgula 5 8 2" xfId="7607" xr:uid="{00000000-0005-0000-0000-00001E650000}"/>
    <cellStyle name="Vírgula 5 8 3" xfId="7606" xr:uid="{00000000-0005-0000-0000-00001F650000}"/>
    <cellStyle name="Vírgula 5 8 4" xfId="11209" xr:uid="{00000000-0005-0000-0000-000020650000}"/>
    <cellStyle name="Vírgula 5 9" xfId="3871" xr:uid="{00000000-0005-0000-0000-000021650000}"/>
    <cellStyle name="Vírgula 5 9 2" xfId="7609" xr:uid="{00000000-0005-0000-0000-000022650000}"/>
    <cellStyle name="Vírgula 5 9 3" xfId="7608" xr:uid="{00000000-0005-0000-0000-000023650000}"/>
    <cellStyle name="Vírgula 5 9 4" xfId="11210" xr:uid="{00000000-0005-0000-0000-000024650000}"/>
    <cellStyle name="Vírgula 6" xfId="3872" xr:uid="{00000000-0005-0000-0000-000025650000}"/>
    <cellStyle name="Vírgula 6 2" xfId="3873" xr:uid="{00000000-0005-0000-0000-000026650000}"/>
    <cellStyle name="Vírgula 6 2 2" xfId="3874" xr:uid="{00000000-0005-0000-0000-000027650000}"/>
    <cellStyle name="Vírgula 6 2 2 2" xfId="7612" xr:uid="{00000000-0005-0000-0000-000028650000}"/>
    <cellStyle name="Vírgula 6 2 2 3" xfId="25231" xr:uid="{00000000-0005-0000-0000-000029650000}"/>
    <cellStyle name="Vírgula 6 2 3" xfId="7613" xr:uid="{00000000-0005-0000-0000-00002A650000}"/>
    <cellStyle name="Vírgula 6 2 3 2" xfId="25429" xr:uid="{00000000-0005-0000-0000-00002B650000}"/>
    <cellStyle name="Vírgula 6 2 4" xfId="7614" xr:uid="{00000000-0005-0000-0000-00002C650000}"/>
    <cellStyle name="Vírgula 6 2 5" xfId="7611" xr:uid="{00000000-0005-0000-0000-00002D650000}"/>
    <cellStyle name="Vírgula 6 2 6" xfId="11211" xr:uid="{00000000-0005-0000-0000-00002E650000}"/>
    <cellStyle name="Vírgula 6 2 7" xfId="25190" xr:uid="{00000000-0005-0000-0000-00002F650000}"/>
    <cellStyle name="Vírgula 6 3" xfId="3875" xr:uid="{00000000-0005-0000-0000-000030650000}"/>
    <cellStyle name="Vírgula 6 3 2" xfId="7616" xr:uid="{00000000-0005-0000-0000-000031650000}"/>
    <cellStyle name="Vírgula 6 3 2 2" xfId="25430" xr:uid="{00000000-0005-0000-0000-000032650000}"/>
    <cellStyle name="Vírgula 6 3 3" xfId="7617" xr:uid="{00000000-0005-0000-0000-000033650000}"/>
    <cellStyle name="Vírgula 6 3 4" xfId="7615" xr:uid="{00000000-0005-0000-0000-000034650000}"/>
    <cellStyle name="Vírgula 6 3 5" xfId="11212" xr:uid="{00000000-0005-0000-0000-000035650000}"/>
    <cellStyle name="Vírgula 6 3 6" xfId="25178" xr:uid="{00000000-0005-0000-0000-000036650000}"/>
    <cellStyle name="Vírgula 6 4" xfId="7618" xr:uid="{00000000-0005-0000-0000-000037650000}"/>
    <cellStyle name="Vírgula 6 5" xfId="7610" xr:uid="{00000000-0005-0000-0000-000038650000}"/>
    <cellStyle name="Vírgula 6 6" xfId="24360" xr:uid="{00000000-0005-0000-0000-000039650000}"/>
    <cellStyle name="Vírgula 7" xfId="3876" xr:uid="{00000000-0005-0000-0000-00003A650000}"/>
    <cellStyle name="Vírgula 7 2" xfId="7620" xr:uid="{00000000-0005-0000-0000-00003B650000}"/>
    <cellStyle name="Vírgula 7 2 2" xfId="25431" xr:uid="{00000000-0005-0000-0000-00003C650000}"/>
    <cellStyle name="Vírgula 7 3" xfId="7621" xr:uid="{00000000-0005-0000-0000-00003D650000}"/>
    <cellStyle name="Vírgula 7 4" xfId="7619" xr:uid="{00000000-0005-0000-0000-00003E650000}"/>
    <cellStyle name="Vírgula 7 5" xfId="11213" xr:uid="{00000000-0005-0000-0000-00003F650000}"/>
    <cellStyle name="Vírgula 7 6" xfId="25055" xr:uid="{00000000-0005-0000-0000-000040650000}"/>
    <cellStyle name="Vírgula 8" xfId="3877" xr:uid="{00000000-0005-0000-0000-000041650000}"/>
    <cellStyle name="Vírgula 8 2" xfId="7623" xr:uid="{00000000-0005-0000-0000-000042650000}"/>
    <cellStyle name="Vírgula 8 3" xfId="7622" xr:uid="{00000000-0005-0000-0000-000043650000}"/>
    <cellStyle name="Vírgula 8 4" xfId="11214" xr:uid="{00000000-0005-0000-0000-000044650000}"/>
    <cellStyle name="Vírgula 8 5" xfId="25432" xr:uid="{00000000-0005-0000-0000-000045650000}"/>
    <cellStyle name="Walutowy [0]_laroux" xfId="3878" xr:uid="{00000000-0005-0000-0000-000046650000}"/>
    <cellStyle name="Walutowy_laroux" xfId="3879" xr:uid="{00000000-0005-0000-0000-000047650000}"/>
    <cellStyle name="Warning Text" xfId="3880" xr:uid="{00000000-0005-0000-0000-000048650000}"/>
    <cellStyle name="Warning Text 2" xfId="7624" xr:uid="{00000000-0005-0000-0000-00004965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Products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Glossary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2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</dgm:pt>
  </dgm:ptLst>
  <dgm:cxnLst>
    <dgm:cxn modelId="{CE040999-0F69-4BE7-A55E-669DB98F997A}" type="presOf" srcId="{D4D24C44-5B9F-40DA-85F2-6BB7F07E74A8}" destId="{418A2F2E-DEC9-457A-BBEF-ADAA3737DAFD}" srcOrd="0" destOrd="0" presId="urn:microsoft.com/office/officeart/2005/8/layout/vList2"/>
    <dgm:cxn modelId="{2537BCAB-4CA9-43FF-9A86-2B0A1A2E1EE3}" type="presOf" srcId="{1325B255-B4B1-4498-B7C6-45F23A1BDC0B}" destId="{388C0272-71EE-4B7F-9DC0-23BE9FC560F4}" srcOrd="0" destOrd="0" presId="urn:microsoft.com/office/officeart/2005/8/layout/vList2"/>
    <dgm:cxn modelId="{662222B0-B6D2-46F2-BB07-F61A79B88B6F}" type="presOf" srcId="{54B84C66-2A0B-4EA2-98C3-E8F6C5C73FDC}" destId="{43736879-67CA-48B6-894C-4598B18CDF7B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C7C1CC50-FAB9-4652-AE91-21A442EA80EA}" type="presParOf" srcId="{388C0272-71EE-4B7F-9DC0-23BE9FC560F4}" destId="{418A2F2E-DEC9-457A-BBEF-ADAA3737DAFD}" srcOrd="0" destOrd="0" presId="urn:microsoft.com/office/officeart/2005/8/layout/vList2"/>
    <dgm:cxn modelId="{2DCE5FD9-102D-4B48-AC21-2CAF6E5BC208}" type="presParOf" srcId="{388C0272-71EE-4B7F-9DC0-23BE9FC560F4}" destId="{04012F2D-D18B-49C8-B46A-E4F7E426C6DB}" srcOrd="1" destOrd="0" presId="urn:microsoft.com/office/officeart/2005/8/layout/vList2"/>
    <dgm:cxn modelId="{910B06F1-52D2-437A-B7D8-ED6DA8FF6CB8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Income Statement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Sheets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</dgm:pt>
  </dgm:ptLst>
  <dgm:cxnLst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492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Products</a:t>
          </a:r>
        </a:p>
      </dsp:txBody>
      <dsp:txXfrm>
        <a:off x="44492" y="59416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Glossary</a:t>
          </a:r>
        </a:p>
      </dsp:txBody>
      <dsp:txXfrm>
        <a:off x="44492" y="1080286"/>
        <a:ext cx="3411478" cy="82244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517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Income Statement</a:t>
          </a:r>
        </a:p>
      </dsp:txBody>
      <dsp:txXfrm>
        <a:off x="47292" y="48809"/>
        <a:ext cx="3405878" cy="874207"/>
      </dsp:txXfrm>
    </dsp:sp>
    <dsp:sp modelId="{4020CA4D-E839-40A9-AA38-47932F3D9178}">
      <dsp:nvSpPr>
        <dsp:cNvPr id="0" name=""/>
        <dsp:cNvSpPr/>
      </dsp:nvSpPr>
      <dsp:spPr>
        <a:xfrm>
          <a:off x="0" y="980083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Balance Sheets</a:t>
          </a:r>
        </a:p>
      </dsp:txBody>
      <dsp:txXfrm>
        <a:off x="47292" y="1027375"/>
        <a:ext cx="3405878" cy="874207"/>
      </dsp:txXfrm>
    </dsp:sp>
    <dsp:sp modelId="{43736879-67CA-48B6-894C-4598B18CDF7B}">
      <dsp:nvSpPr>
        <dsp:cNvPr id="0" name=""/>
        <dsp:cNvSpPr/>
      </dsp:nvSpPr>
      <dsp:spPr>
        <a:xfrm>
          <a:off x="0" y="1958648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Indicators</a:t>
          </a:r>
        </a:p>
      </dsp:txBody>
      <dsp:txXfrm>
        <a:off x="47292" y="2005940"/>
        <a:ext cx="3405878" cy="87420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hyperlink" Target="#Indicadores!A1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hyperlink" Target="#Balan&#231;o!A1"/><Relationship Id="rId2" Type="http://schemas.openxmlformats.org/officeDocument/2006/relationships/diagramLayout" Target="../diagrams/layout1.xml"/><Relationship Id="rId16" Type="http://schemas.openxmlformats.org/officeDocument/2006/relationships/image" Target="../media/image1.png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hyperlink" Target="#DRE!A1"/><Relationship Id="rId5" Type="http://schemas.microsoft.com/office/2007/relationships/diagramDrawing" Target="../diagrams/drawing1.xml"/><Relationship Id="rId15" Type="http://schemas.openxmlformats.org/officeDocument/2006/relationships/hyperlink" Target="#Gloss&#225;rio!A1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hyperlink" Target="#Produt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APA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409575</xdr:colOff>
      <xdr:row>5</xdr:row>
      <xdr:rowOff>153963</xdr:rowOff>
    </xdr:from>
    <xdr:to>
      <xdr:col>7</xdr:col>
      <xdr:colOff>252437</xdr:colOff>
      <xdr:row>24</xdr:row>
      <xdr:rowOff>6346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1</xdr:col>
      <xdr:colOff>428625</xdr:colOff>
      <xdr:row>6</xdr:row>
      <xdr:rowOff>0</xdr:rowOff>
    </xdr:from>
    <xdr:to>
      <xdr:col>7</xdr:col>
      <xdr:colOff>219075</xdr:colOff>
      <xdr:row>11</xdr:row>
      <xdr:rowOff>47625</xdr:rowOff>
    </xdr:to>
    <xdr:sp macro="" textlink="">
      <xdr:nvSpPr>
        <xdr:cNvPr id="8331" name="Rectangle 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>
          <a:spLocks noChangeArrowheads="1"/>
        </xdr:cNvSpPr>
      </xdr:nvSpPr>
      <xdr:spPr bwMode="auto">
        <a:xfrm>
          <a:off x="1038225" y="97155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12</xdr:row>
      <xdr:rowOff>28575</xdr:rowOff>
    </xdr:from>
    <xdr:to>
      <xdr:col>7</xdr:col>
      <xdr:colOff>247650</xdr:colOff>
      <xdr:row>17</xdr:row>
      <xdr:rowOff>85725</xdr:rowOff>
    </xdr:to>
    <xdr:sp macro="" textlink="">
      <xdr:nvSpPr>
        <xdr:cNvPr id="8332" name="Rectangle 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>
          <a:spLocks noChangeArrowheads="1"/>
        </xdr:cNvSpPr>
      </xdr:nvSpPr>
      <xdr:spPr bwMode="auto">
        <a:xfrm>
          <a:off x="1009650" y="197167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18</xdr:row>
      <xdr:rowOff>95250</xdr:rowOff>
    </xdr:from>
    <xdr:to>
      <xdr:col>7</xdr:col>
      <xdr:colOff>209550</xdr:colOff>
      <xdr:row>23</xdr:row>
      <xdr:rowOff>123825</xdr:rowOff>
    </xdr:to>
    <xdr:sp macro="" textlink="">
      <xdr:nvSpPr>
        <xdr:cNvPr id="8333" name="Rectangle 5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>
          <a:spLocks noChangeArrowheads="1"/>
        </xdr:cNvSpPr>
      </xdr:nvSpPr>
      <xdr:spPr bwMode="auto">
        <a:xfrm>
          <a:off x="1028700" y="300990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8334" name="Rectangle 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>
          <a:spLocks noChangeArrowheads="1"/>
        </xdr:cNvSpPr>
      </xdr:nvSpPr>
      <xdr:spPr bwMode="auto">
        <a:xfrm>
          <a:off x="5086350" y="109537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8335" name="Rectangle 10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>
          <a:spLocks noChangeArrowheads="1"/>
        </xdr:cNvSpPr>
      </xdr:nvSpPr>
      <xdr:spPr bwMode="auto">
        <a:xfrm>
          <a:off x="5086350" y="297180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0</xdr:row>
      <xdr:rowOff>66675</xdr:rowOff>
    </xdr:from>
    <xdr:to>
      <xdr:col>2</xdr:col>
      <xdr:colOff>133350</xdr:colOff>
      <xdr:row>4</xdr:row>
      <xdr:rowOff>123825</xdr:rowOff>
    </xdr:to>
    <xdr:pic>
      <xdr:nvPicPr>
        <xdr:cNvPr id="8336" name="Picture 1" descr="Nova Porto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66675"/>
          <a:ext cx="1038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0</xdr:col>
      <xdr:colOff>657225</xdr:colOff>
      <xdr:row>2</xdr:row>
      <xdr:rowOff>495300</xdr:rowOff>
    </xdr:to>
    <xdr:pic>
      <xdr:nvPicPr>
        <xdr:cNvPr id="2630" name="Imagem 3" descr="novo logo porto.png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"/>
          <a:ext cx="6096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1390650</xdr:colOff>
      <xdr:row>2</xdr:row>
      <xdr:rowOff>152400</xdr:rowOff>
    </xdr:from>
    <xdr:ext cx="452753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76250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2409825</xdr:colOff>
      <xdr:row>0</xdr:row>
      <xdr:rowOff>152400</xdr:rowOff>
    </xdr:from>
    <xdr:ext cx="2882136" cy="530658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09825" y="152400"/>
          <a:ext cx="288213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Income</a:t>
          </a:r>
          <a:r>
            <a:rPr lang="pt-BR" sz="2800" baseline="0">
              <a:latin typeface="+mn-lt"/>
            </a:rPr>
            <a:t> Statement</a:t>
          </a:r>
          <a:endParaRPr lang="pt-BR" sz="2800">
            <a:latin typeface="+mn-lt"/>
          </a:endParaRP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2633" name="Picture 11" descr="http://www.premier1.com.br/Graphics/botoes/Botao-Voltar.gif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365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2</xdr:row>
      <xdr:rowOff>638175</xdr:rowOff>
    </xdr:to>
    <xdr:pic>
      <xdr:nvPicPr>
        <xdr:cNvPr id="3654" name="Imagem 3" descr="novo logo porto.png">
          <a:extLst>
            <a:ext uri="{FF2B5EF4-FFF2-40B4-BE49-F238E27FC236}">
              <a16:creationId xmlns:a16="http://schemas.microsoft.com/office/drawing/2014/main" id="{00000000-0008-0000-02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1371599</xdr:colOff>
      <xdr:row>1</xdr:row>
      <xdr:rowOff>101931</xdr:rowOff>
    </xdr:from>
    <xdr:ext cx="6004272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371599" y="260681"/>
          <a:ext cx="600427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Balance Sheets (Assets and Liabilities)</a:t>
          </a:r>
        </a:p>
      </xdr:txBody>
    </xdr:sp>
    <xdr:clientData/>
  </xdr:one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325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4677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95250</xdr:rowOff>
    </xdr:from>
    <xdr:to>
      <xdr:col>0</xdr:col>
      <xdr:colOff>685800</xdr:colOff>
      <xdr:row>2</xdr:row>
      <xdr:rowOff>657225</xdr:rowOff>
    </xdr:to>
    <xdr:pic>
      <xdr:nvPicPr>
        <xdr:cNvPr id="4678" name="Imagem 3" descr="novo logo porto.png">
          <a:extLs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485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3362324</xdr:colOff>
      <xdr:row>1</xdr:row>
      <xdr:rowOff>44781</xdr:rowOff>
    </xdr:from>
    <xdr:ext cx="1633845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62324" y="206706"/>
          <a:ext cx="163384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Indicators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101931</xdr:rowOff>
    </xdr:from>
    <xdr:ext cx="8624634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90500" y="101931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Products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02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38100</xdr:rowOff>
    </xdr:from>
    <xdr:to>
      <xdr:col>0</xdr:col>
      <xdr:colOff>685800</xdr:colOff>
      <xdr:row>2</xdr:row>
      <xdr:rowOff>514350</xdr:rowOff>
    </xdr:to>
    <xdr:pic>
      <xdr:nvPicPr>
        <xdr:cNvPr id="5703" name="Imagem 3" descr="novo logo porto.png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1181099</xdr:colOff>
      <xdr:row>2</xdr:row>
      <xdr:rowOff>187656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81099" y="5115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1</xdr:row>
      <xdr:rowOff>57150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4300" y="219075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Historical Data</a:t>
          </a:r>
        </a:p>
      </xdr:txBody>
    </xdr:sp>
    <xdr:clientData/>
  </xdr:oneCellAnchor>
  <xdr:twoCellAnchor editAs="oneCell">
    <xdr:from>
      <xdr:col>11</xdr:col>
      <xdr:colOff>381000</xdr:colOff>
      <xdr:row>1</xdr:row>
      <xdr:rowOff>9525</xdr:rowOff>
    </xdr:from>
    <xdr:to>
      <xdr:col>12</xdr:col>
      <xdr:colOff>161925</xdr:colOff>
      <xdr:row>2</xdr:row>
      <xdr:rowOff>190500</xdr:rowOff>
    </xdr:to>
    <xdr:pic>
      <xdr:nvPicPr>
        <xdr:cNvPr id="6726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1714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723900</xdr:colOff>
      <xdr:row>2</xdr:row>
      <xdr:rowOff>561975</xdr:rowOff>
    </xdr:to>
    <xdr:pic>
      <xdr:nvPicPr>
        <xdr:cNvPr id="6727" name="Imagem 4" descr="novo logo porto.png">
          <a:extLst>
            <a:ext uri="{FF2B5EF4-FFF2-40B4-BE49-F238E27FC236}">
              <a16:creationId xmlns:a16="http://schemas.microsoft.com/office/drawing/2014/main" id="{00000000-0008-0000-05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304799</xdr:colOff>
      <xdr:row>2</xdr:row>
      <xdr:rowOff>228600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639174" y="600075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Glossary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7750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95250</xdr:rowOff>
    </xdr:from>
    <xdr:to>
      <xdr:col>1</xdr:col>
      <xdr:colOff>85725</xdr:colOff>
      <xdr:row>3</xdr:row>
      <xdr:rowOff>409575</xdr:rowOff>
    </xdr:to>
    <xdr:pic>
      <xdr:nvPicPr>
        <xdr:cNvPr id="7751" name="Imagem 4" descr="novo logo porto.png">
          <a:extLst>
            <a:ext uri="{FF2B5EF4-FFF2-40B4-BE49-F238E27FC236}">
              <a16:creationId xmlns:a16="http://schemas.microsoft.com/office/drawing/2014/main" id="{00000000-0008-0000-0600-00004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533399</xdr:colOff>
      <xdr:row>3</xdr:row>
      <xdr:rowOff>63831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142999" y="5496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C3:P3"/>
  <sheetViews>
    <sheetView showRowColHeaders="0" tabSelected="1" workbookViewId="0"/>
  </sheetViews>
  <sheetFormatPr defaultRowHeight="12.75"/>
  <cols>
    <col min="1" max="16384" width="9.140625" style="27"/>
  </cols>
  <sheetData>
    <row r="3" spans="3:16" ht="26.25">
      <c r="C3" s="227" t="s">
        <v>220</v>
      </c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3:BC65"/>
  <sheetViews>
    <sheetView showGridLines="0" zoomScale="80" zoomScaleNormal="80" workbookViewId="0">
      <pane xSplit="1" ySplit="4" topLeftCell="AR5" activePane="bottomRight" state="frozen"/>
      <selection pane="topRight" activeCell="B1" sqref="B1"/>
      <selection pane="bottomLeft" activeCell="A7" sqref="A7"/>
      <selection pane="bottomRight"/>
    </sheetView>
  </sheetViews>
  <sheetFormatPr defaultRowHeight="12.75"/>
  <cols>
    <col min="1" max="1" width="78.28515625" style="60" customWidth="1"/>
    <col min="2" max="7" width="12.85546875" style="67" customWidth="1"/>
    <col min="8" max="8" width="12.85546875" style="67" bestFit="1" customWidth="1"/>
    <col min="9" max="10" width="12.85546875" style="67" customWidth="1"/>
    <col min="11" max="12" width="11.7109375" style="67" bestFit="1" customWidth="1"/>
    <col min="13" max="13" width="11.7109375" style="67" customWidth="1"/>
    <col min="14" max="15" width="11.7109375" style="67" bestFit="1" customWidth="1"/>
    <col min="16" max="16" width="11.85546875" style="67" bestFit="1" customWidth="1"/>
    <col min="17" max="17" width="11.7109375" style="67" bestFit="1" customWidth="1"/>
    <col min="18" max="20" width="10.85546875" style="67" bestFit="1" customWidth="1"/>
    <col min="21" max="21" width="11.85546875" style="67" bestFit="1" customWidth="1"/>
    <col min="22" max="23" width="10.85546875" style="67" bestFit="1" customWidth="1"/>
    <col min="24" max="25" width="10.85546875" style="67" customWidth="1"/>
    <col min="26" max="27" width="11.85546875" style="67" bestFit="1" customWidth="1"/>
    <col min="28" max="28" width="10.85546875" style="67" bestFit="1" customWidth="1"/>
    <col min="29" max="30" width="10.85546875" style="67" customWidth="1"/>
    <col min="31" max="33" width="12.28515625" style="67" bestFit="1" customWidth="1"/>
    <col min="34" max="35" width="12.28515625" style="67" customWidth="1"/>
    <col min="36" max="36" width="11.85546875" style="67" bestFit="1" customWidth="1"/>
    <col min="37" max="40" width="11.85546875" style="67" customWidth="1"/>
    <col min="41" max="41" width="12.85546875" style="67" bestFit="1" customWidth="1"/>
    <col min="42" max="43" width="11.85546875" style="67" bestFit="1" customWidth="1"/>
    <col min="44" max="45" width="11.85546875" style="67" customWidth="1"/>
    <col min="46" max="48" width="12.85546875" style="67" bestFit="1" customWidth="1"/>
    <col min="49" max="50" width="12.85546875" style="67" customWidth="1"/>
    <col min="51" max="53" width="12.85546875" style="67" bestFit="1" customWidth="1"/>
    <col min="54" max="54" width="12.85546875" style="67" customWidth="1"/>
    <col min="55" max="55" width="12.85546875" style="67" bestFit="1" customWidth="1"/>
    <col min="56" max="16384" width="9.140625" style="67"/>
  </cols>
  <sheetData>
    <row r="3" spans="1:55" ht="53.25" customHeight="1"/>
    <row r="4" spans="1:55">
      <c r="A4" s="65" t="s">
        <v>186</v>
      </c>
      <c r="B4" s="119" t="s">
        <v>42</v>
      </c>
      <c r="C4" s="119" t="s">
        <v>43</v>
      </c>
      <c r="D4" s="119" t="s">
        <v>44</v>
      </c>
      <c r="E4" s="119" t="s">
        <v>45</v>
      </c>
      <c r="F4" s="119">
        <v>2010</v>
      </c>
      <c r="G4" s="119" t="s">
        <v>46</v>
      </c>
      <c r="H4" s="119" t="s">
        <v>192</v>
      </c>
      <c r="I4" s="119" t="s">
        <v>222</v>
      </c>
      <c r="J4" s="119" t="s">
        <v>226</v>
      </c>
      <c r="K4" s="119">
        <v>2011</v>
      </c>
      <c r="L4" s="119" t="s">
        <v>228</v>
      </c>
      <c r="M4" s="119" t="s">
        <v>235</v>
      </c>
      <c r="N4" s="119" t="s">
        <v>238</v>
      </c>
      <c r="O4" s="119" t="s">
        <v>240</v>
      </c>
      <c r="P4" s="119">
        <v>2012</v>
      </c>
      <c r="Q4" s="119" t="s">
        <v>245</v>
      </c>
      <c r="R4" s="119" t="s">
        <v>247</v>
      </c>
      <c r="S4" s="119" t="s">
        <v>250</v>
      </c>
      <c r="T4" s="119" t="s">
        <v>259</v>
      </c>
      <c r="U4" s="119">
        <v>2013</v>
      </c>
      <c r="V4" s="119" t="s">
        <v>286</v>
      </c>
      <c r="W4" s="119" t="s">
        <v>292</v>
      </c>
      <c r="X4" s="119" t="s">
        <v>294</v>
      </c>
      <c r="Y4" s="119" t="s">
        <v>297</v>
      </c>
      <c r="Z4" s="119">
        <v>2014</v>
      </c>
      <c r="AA4" s="119" t="s">
        <v>306</v>
      </c>
      <c r="AB4" s="119" t="s">
        <v>307</v>
      </c>
      <c r="AC4" s="119" t="s">
        <v>309</v>
      </c>
      <c r="AD4" s="119" t="s">
        <v>310</v>
      </c>
      <c r="AE4" s="119">
        <v>2015</v>
      </c>
      <c r="AF4" s="119" t="s">
        <v>315</v>
      </c>
      <c r="AG4" s="119" t="s">
        <v>316</v>
      </c>
      <c r="AH4" s="119" t="s">
        <v>330</v>
      </c>
      <c r="AI4" s="119" t="s">
        <v>331</v>
      </c>
      <c r="AJ4" s="119">
        <v>2016</v>
      </c>
      <c r="AK4" s="119" t="s">
        <v>332</v>
      </c>
      <c r="AL4" s="119" t="s">
        <v>333</v>
      </c>
      <c r="AM4" s="119" t="s">
        <v>334</v>
      </c>
      <c r="AN4" s="119" t="s">
        <v>335</v>
      </c>
      <c r="AO4" s="119">
        <v>2017</v>
      </c>
      <c r="AP4" s="119" t="s">
        <v>336</v>
      </c>
      <c r="AQ4" s="119" t="s">
        <v>340</v>
      </c>
      <c r="AR4" s="119" t="s">
        <v>341</v>
      </c>
      <c r="AS4" s="119" t="s">
        <v>342</v>
      </c>
      <c r="AT4" s="119">
        <v>2018</v>
      </c>
      <c r="AU4" s="119" t="s">
        <v>344</v>
      </c>
      <c r="AV4" s="119" t="s">
        <v>348</v>
      </c>
      <c r="AW4" s="119" t="s">
        <v>349</v>
      </c>
      <c r="AX4" s="119" t="s">
        <v>350</v>
      </c>
      <c r="AY4" s="119">
        <v>2019</v>
      </c>
      <c r="AZ4" s="119" t="s">
        <v>351</v>
      </c>
      <c r="BA4" s="119" t="s">
        <v>352</v>
      </c>
      <c r="BB4" s="119" t="s">
        <v>353</v>
      </c>
      <c r="BC4" s="119">
        <v>2020</v>
      </c>
    </row>
    <row r="5" spans="1:55" s="100" customFormat="1">
      <c r="A5" s="113"/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K5" s="67"/>
      <c r="AL5" s="67"/>
      <c r="AM5" s="67"/>
      <c r="AN5" s="67"/>
      <c r="AO5" s="116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</row>
    <row r="6" spans="1:55">
      <c r="A6" s="101" t="s">
        <v>127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O6" s="116"/>
    </row>
    <row r="7" spans="1:55">
      <c r="A7" s="98" t="s">
        <v>148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O7" s="116"/>
    </row>
    <row r="8" spans="1:55">
      <c r="A8" s="96" t="s">
        <v>128</v>
      </c>
      <c r="B8" s="121">
        <v>1796563</v>
      </c>
      <c r="C8" s="121">
        <v>1858219</v>
      </c>
      <c r="D8" s="121">
        <v>2059350</v>
      </c>
      <c r="E8" s="121">
        <v>2165656</v>
      </c>
      <c r="F8" s="121">
        <v>7879788</v>
      </c>
      <c r="G8" s="121">
        <v>2010423</v>
      </c>
      <c r="H8" s="121">
        <v>2032936</v>
      </c>
      <c r="I8" s="121">
        <v>2258245</v>
      </c>
      <c r="J8" s="121">
        <v>2261033</v>
      </c>
      <c r="K8" s="121">
        <v>8562637</v>
      </c>
      <c r="L8" s="121">
        <v>2195287</v>
      </c>
      <c r="M8" s="121">
        <v>2237675</v>
      </c>
      <c r="N8" s="121">
        <v>2527220</v>
      </c>
      <c r="O8" s="121">
        <v>2669487</v>
      </c>
      <c r="P8" s="121">
        <v>9629669</v>
      </c>
      <c r="Q8" s="121">
        <v>2516765</v>
      </c>
      <c r="R8" s="121">
        <v>2713818</v>
      </c>
      <c r="S8" s="121">
        <v>2974803</v>
      </c>
      <c r="T8" s="121">
        <v>3107242</v>
      </c>
      <c r="U8" s="121">
        <v>11312628</v>
      </c>
      <c r="V8" s="121">
        <v>2906349</v>
      </c>
      <c r="W8" s="121">
        <v>2951384</v>
      </c>
      <c r="X8" s="121">
        <v>3279655</v>
      </c>
      <c r="Y8" s="121">
        <v>3538027</v>
      </c>
      <c r="Z8" s="121">
        <v>12675415</v>
      </c>
      <c r="AA8" s="121">
        <v>3318902</v>
      </c>
      <c r="AB8" s="121">
        <v>3168571</v>
      </c>
      <c r="AC8" s="121">
        <v>3425229</v>
      </c>
      <c r="AD8" s="121">
        <v>3654930</v>
      </c>
      <c r="AE8" s="121">
        <v>13567632</v>
      </c>
      <c r="AF8" s="169">
        <v>3495736</v>
      </c>
      <c r="AG8" s="169">
        <v>3406060</v>
      </c>
      <c r="AH8" s="169">
        <v>3604110</v>
      </c>
      <c r="AI8" s="169">
        <v>3593199</v>
      </c>
      <c r="AJ8" s="169">
        <v>14099105</v>
      </c>
      <c r="AK8" s="169">
        <v>3463476</v>
      </c>
      <c r="AL8" s="169">
        <v>3540202</v>
      </c>
      <c r="AM8" s="169">
        <v>3708623</v>
      </c>
      <c r="AN8" s="169">
        <v>3868708</v>
      </c>
      <c r="AO8" s="169">
        <v>14581009</v>
      </c>
      <c r="AP8" s="169">
        <v>3706316</v>
      </c>
      <c r="AQ8" s="169">
        <v>3777032</v>
      </c>
      <c r="AR8" s="169">
        <v>3824704</v>
      </c>
      <c r="AS8" s="169">
        <v>3963275</v>
      </c>
      <c r="AT8" s="169">
        <v>15271327</v>
      </c>
      <c r="AU8" s="169">
        <v>3709621</v>
      </c>
      <c r="AV8" s="169">
        <v>3690373</v>
      </c>
      <c r="AW8" s="169">
        <v>3928403</v>
      </c>
      <c r="AX8" s="169">
        <v>4141970</v>
      </c>
      <c r="AY8" s="169">
        <v>15470367</v>
      </c>
      <c r="AZ8" s="169">
        <v>3743944</v>
      </c>
      <c r="BA8" s="169">
        <v>3488561</v>
      </c>
      <c r="BB8" s="169">
        <v>4095325</v>
      </c>
      <c r="BC8" s="169">
        <v>11327830</v>
      </c>
    </row>
    <row r="9" spans="1:55">
      <c r="A9" s="99" t="s">
        <v>129</v>
      </c>
      <c r="B9" s="121">
        <v>30988</v>
      </c>
      <c r="C9" s="121">
        <v>31411</v>
      </c>
      <c r="D9" s="121">
        <v>37719</v>
      </c>
      <c r="E9" s="121">
        <v>38202</v>
      </c>
      <c r="F9" s="121">
        <v>138320</v>
      </c>
      <c r="G9" s="121">
        <v>37121</v>
      </c>
      <c r="H9" s="121">
        <v>36122</v>
      </c>
      <c r="I9" s="121">
        <v>39369</v>
      </c>
      <c r="J9" s="121">
        <v>44456</v>
      </c>
      <c r="K9" s="121">
        <v>157068</v>
      </c>
      <c r="L9" s="121">
        <v>41034</v>
      </c>
      <c r="M9" s="121">
        <v>40265</v>
      </c>
      <c r="N9" s="121">
        <v>40055</v>
      </c>
      <c r="O9" s="121">
        <v>44775</v>
      </c>
      <c r="P9" s="121">
        <v>166129</v>
      </c>
      <c r="Q9" s="121">
        <v>43261</v>
      </c>
      <c r="R9" s="121">
        <v>45034</v>
      </c>
      <c r="S9" s="121">
        <v>42479</v>
      </c>
      <c r="T9" s="121">
        <v>47417</v>
      </c>
      <c r="U9" s="121">
        <v>178191</v>
      </c>
      <c r="V9" s="121">
        <v>42158</v>
      </c>
      <c r="W9" s="121">
        <v>40530</v>
      </c>
      <c r="X9" s="121">
        <v>42019</v>
      </c>
      <c r="Y9" s="121">
        <v>44564</v>
      </c>
      <c r="Z9" s="121">
        <v>169271</v>
      </c>
      <c r="AA9" s="121">
        <v>44317</v>
      </c>
      <c r="AB9" s="121">
        <v>40960</v>
      </c>
      <c r="AC9" s="121">
        <v>41515</v>
      </c>
      <c r="AD9" s="121">
        <v>52494</v>
      </c>
      <c r="AE9" s="121">
        <v>179286</v>
      </c>
      <c r="AF9" s="169">
        <v>45403</v>
      </c>
      <c r="AG9" s="169">
        <v>41791</v>
      </c>
      <c r="AH9" s="169">
        <v>43454</v>
      </c>
      <c r="AI9" s="169">
        <v>48722</v>
      </c>
      <c r="AJ9" s="169">
        <v>179370</v>
      </c>
      <c r="AK9" s="169">
        <v>45137</v>
      </c>
      <c r="AL9" s="169">
        <v>44792</v>
      </c>
      <c r="AM9" s="169">
        <v>44270</v>
      </c>
      <c r="AN9" s="169">
        <v>51691</v>
      </c>
      <c r="AO9" s="169">
        <v>185890</v>
      </c>
      <c r="AP9" s="169">
        <v>43830</v>
      </c>
      <c r="AQ9" s="169">
        <v>44059</v>
      </c>
      <c r="AR9" s="169">
        <v>43240</v>
      </c>
      <c r="AS9" s="169">
        <v>49667</v>
      </c>
      <c r="AT9" s="169">
        <v>180796</v>
      </c>
      <c r="AU9" s="169">
        <v>44032</v>
      </c>
      <c r="AV9" s="169">
        <v>40880</v>
      </c>
      <c r="AW9" s="169">
        <v>39868</v>
      </c>
      <c r="AX9" s="169">
        <v>48712</v>
      </c>
      <c r="AY9" s="169">
        <v>173492</v>
      </c>
      <c r="AZ9" s="169">
        <v>35970</v>
      </c>
      <c r="BA9" s="169">
        <v>34216</v>
      </c>
      <c r="BB9" s="169">
        <v>36646</v>
      </c>
      <c r="BC9" s="169">
        <v>106832</v>
      </c>
    </row>
    <row r="10" spans="1:55">
      <c r="A10" s="96" t="s">
        <v>130</v>
      </c>
      <c r="B10" s="121">
        <v>-4727</v>
      </c>
      <c r="C10" s="121">
        <v>-6445</v>
      </c>
      <c r="D10" s="121">
        <v>-48142</v>
      </c>
      <c r="E10" s="121">
        <v>-17224</v>
      </c>
      <c r="F10" s="121">
        <v>-76538</v>
      </c>
      <c r="G10" s="121">
        <v>-6182</v>
      </c>
      <c r="H10" s="121">
        <v>-8248</v>
      </c>
      <c r="I10" s="121">
        <v>-21268</v>
      </c>
      <c r="J10" s="121">
        <v>-13983</v>
      </c>
      <c r="K10" s="121">
        <v>-49681</v>
      </c>
      <c r="L10" s="121">
        <v>-6151</v>
      </c>
      <c r="M10" s="121">
        <v>-10242</v>
      </c>
      <c r="N10" s="121">
        <v>-23816</v>
      </c>
      <c r="O10" s="121">
        <v>-26167</v>
      </c>
      <c r="P10" s="121">
        <v>-66376</v>
      </c>
      <c r="Q10" s="121">
        <v>-11667</v>
      </c>
      <c r="R10" s="121">
        <v>-9672</v>
      </c>
      <c r="S10" s="121">
        <v>-25297</v>
      </c>
      <c r="T10" s="121">
        <v>-24974</v>
      </c>
      <c r="U10" s="121">
        <v>-71610</v>
      </c>
      <c r="V10" s="121">
        <v>-12988</v>
      </c>
      <c r="W10" s="121">
        <v>-14002</v>
      </c>
      <c r="X10" s="121">
        <v>-36128</v>
      </c>
      <c r="Y10" s="121">
        <v>-23606</v>
      </c>
      <c r="Z10" s="121">
        <v>-86724</v>
      </c>
      <c r="AA10" s="121">
        <v>-15848</v>
      </c>
      <c r="AB10" s="121">
        <v>-9020</v>
      </c>
      <c r="AC10" s="121">
        <v>-38965</v>
      </c>
      <c r="AD10" s="121">
        <v>-25211</v>
      </c>
      <c r="AE10" s="121">
        <v>-89044</v>
      </c>
      <c r="AF10" s="169">
        <v>-18741</v>
      </c>
      <c r="AG10" s="169">
        <v>-25813</v>
      </c>
      <c r="AH10" s="169">
        <v>-32115</v>
      </c>
      <c r="AI10" s="169">
        <v>-25961</v>
      </c>
      <c r="AJ10" s="169">
        <v>-102630</v>
      </c>
      <c r="AK10" s="169">
        <v>-20878</v>
      </c>
      <c r="AL10" s="169">
        <v>-24220</v>
      </c>
      <c r="AM10" s="169">
        <v>-29768</v>
      </c>
      <c r="AN10" s="169">
        <v>-26807</v>
      </c>
      <c r="AO10" s="169">
        <v>-101673</v>
      </c>
      <c r="AP10" s="169">
        <v>-25295</v>
      </c>
      <c r="AQ10" s="169">
        <v>-33038</v>
      </c>
      <c r="AR10" s="169">
        <v>-28375</v>
      </c>
      <c r="AS10" s="169">
        <v>-22244</v>
      </c>
      <c r="AT10" s="169">
        <v>-108952</v>
      </c>
      <c r="AU10" s="169">
        <v>-20913</v>
      </c>
      <c r="AV10" s="169">
        <v>-32290</v>
      </c>
      <c r="AW10" s="169">
        <v>-38838</v>
      </c>
      <c r="AX10" s="169">
        <v>-22499</v>
      </c>
      <c r="AY10" s="169">
        <v>-114540</v>
      </c>
      <c r="AZ10" s="169">
        <v>-27043</v>
      </c>
      <c r="BA10" s="169">
        <v>-34671</v>
      </c>
      <c r="BB10" s="169">
        <v>-44995</v>
      </c>
      <c r="BC10" s="169">
        <v>-106709</v>
      </c>
    </row>
    <row r="11" spans="1:55">
      <c r="A11" s="96" t="s">
        <v>149</v>
      </c>
      <c r="B11" s="121">
        <v>1822824</v>
      </c>
      <c r="C11" s="121">
        <v>1883185</v>
      </c>
      <c r="D11" s="121">
        <v>2048927</v>
      </c>
      <c r="E11" s="121">
        <v>2186634</v>
      </c>
      <c r="F11" s="121">
        <v>7941570</v>
      </c>
      <c r="G11" s="121">
        <v>2041362</v>
      </c>
      <c r="H11" s="121">
        <v>2060810</v>
      </c>
      <c r="I11" s="121">
        <v>2276346</v>
      </c>
      <c r="J11" s="121">
        <v>2291506</v>
      </c>
      <c r="K11" s="121">
        <v>8670024</v>
      </c>
      <c r="L11" s="121">
        <v>2230170</v>
      </c>
      <c r="M11" s="121">
        <v>2267698</v>
      </c>
      <c r="N11" s="121">
        <v>2543459</v>
      </c>
      <c r="O11" s="121">
        <v>2688095</v>
      </c>
      <c r="P11" s="121">
        <v>9729422</v>
      </c>
      <c r="Q11" s="121">
        <v>2548359</v>
      </c>
      <c r="R11" s="121">
        <v>2749180</v>
      </c>
      <c r="S11" s="121">
        <v>2991985</v>
      </c>
      <c r="T11" s="121">
        <v>3129685</v>
      </c>
      <c r="U11" s="121">
        <v>11419209</v>
      </c>
      <c r="V11" s="121">
        <v>2935519</v>
      </c>
      <c r="W11" s="121">
        <v>2977912</v>
      </c>
      <c r="X11" s="121">
        <v>3285546</v>
      </c>
      <c r="Y11" s="121">
        <v>3558985</v>
      </c>
      <c r="Z11" s="121">
        <v>12757962</v>
      </c>
      <c r="AA11" s="121">
        <v>3347371</v>
      </c>
      <c r="AB11" s="121">
        <v>3200511</v>
      </c>
      <c r="AC11" s="121">
        <v>3427779</v>
      </c>
      <c r="AD11" s="121">
        <v>3682213</v>
      </c>
      <c r="AE11" s="121">
        <v>13657874</v>
      </c>
      <c r="AF11" s="169">
        <v>3522398</v>
      </c>
      <c r="AG11" s="169">
        <v>3422038</v>
      </c>
      <c r="AH11" s="169">
        <v>3615449</v>
      </c>
      <c r="AI11" s="169">
        <v>3615960</v>
      </c>
      <c r="AJ11" s="169">
        <v>14175845</v>
      </c>
      <c r="AK11" s="169">
        <v>3487735</v>
      </c>
      <c r="AL11" s="169">
        <v>3560774</v>
      </c>
      <c r="AM11" s="169">
        <v>3723125</v>
      </c>
      <c r="AN11" s="169">
        <v>3893592</v>
      </c>
      <c r="AO11" s="169">
        <v>14665226</v>
      </c>
      <c r="AP11" s="169">
        <v>3724851</v>
      </c>
      <c r="AQ11" s="169">
        <v>3788053</v>
      </c>
      <c r="AR11" s="169">
        <v>3839569</v>
      </c>
      <c r="AS11" s="169">
        <v>3990698</v>
      </c>
      <c r="AT11" s="169">
        <v>15343171</v>
      </c>
      <c r="AU11" s="169">
        <v>3732740</v>
      </c>
      <c r="AV11" s="169">
        <v>3698963</v>
      </c>
      <c r="AW11" s="169">
        <v>3929433</v>
      </c>
      <c r="AX11" s="169">
        <v>4168183</v>
      </c>
      <c r="AY11" s="169">
        <v>15529319</v>
      </c>
      <c r="AZ11" s="169">
        <v>3752871</v>
      </c>
      <c r="BA11" s="169">
        <v>3488106</v>
      </c>
      <c r="BB11" s="169">
        <v>4086976</v>
      </c>
      <c r="BC11" s="169">
        <v>11327953</v>
      </c>
    </row>
    <row r="12" spans="1:55">
      <c r="A12" s="96" t="s">
        <v>239</v>
      </c>
      <c r="B12" s="121" t="s">
        <v>28</v>
      </c>
      <c r="C12" s="121" t="s">
        <v>28</v>
      </c>
      <c r="D12" s="121" t="s">
        <v>28</v>
      </c>
      <c r="E12" s="121" t="s">
        <v>28</v>
      </c>
      <c r="F12" s="121">
        <v>0</v>
      </c>
      <c r="G12" s="121" t="s">
        <v>28</v>
      </c>
      <c r="H12" s="121" t="s">
        <v>28</v>
      </c>
      <c r="I12" s="121" t="s">
        <v>28</v>
      </c>
      <c r="J12" s="121" t="s">
        <v>28</v>
      </c>
      <c r="K12" s="121">
        <v>0</v>
      </c>
      <c r="L12" s="121" t="s">
        <v>28</v>
      </c>
      <c r="M12" s="121" t="s">
        <v>28</v>
      </c>
      <c r="N12" s="121" t="s">
        <v>28</v>
      </c>
      <c r="O12" s="121">
        <v>63</v>
      </c>
      <c r="P12" s="121">
        <v>63</v>
      </c>
      <c r="Q12" s="121">
        <v>679</v>
      </c>
      <c r="R12" s="121">
        <v>722</v>
      </c>
      <c r="S12" s="121">
        <v>1181</v>
      </c>
      <c r="T12" s="121">
        <v>1839</v>
      </c>
      <c r="U12" s="121">
        <v>4421</v>
      </c>
      <c r="V12" s="121">
        <v>2095</v>
      </c>
      <c r="W12" s="121">
        <v>2518</v>
      </c>
      <c r="X12" s="121">
        <v>2903</v>
      </c>
      <c r="Y12" s="121">
        <v>3526</v>
      </c>
      <c r="Z12" s="121">
        <v>11042</v>
      </c>
      <c r="AA12" s="121">
        <v>3982</v>
      </c>
      <c r="AB12" s="121">
        <v>3463</v>
      </c>
      <c r="AC12" s="121">
        <v>4357</v>
      </c>
      <c r="AD12" s="121">
        <v>6152</v>
      </c>
      <c r="AE12" s="121">
        <v>17954</v>
      </c>
      <c r="AF12" s="169">
        <v>7444</v>
      </c>
      <c r="AG12" s="169">
        <v>6164</v>
      </c>
      <c r="AH12" s="169">
        <v>6575</v>
      </c>
      <c r="AI12" s="169">
        <v>6784</v>
      </c>
      <c r="AJ12" s="169">
        <v>26967</v>
      </c>
      <c r="AK12" s="169">
        <v>6820</v>
      </c>
      <c r="AL12" s="169">
        <v>7529</v>
      </c>
      <c r="AM12" s="169">
        <v>7267</v>
      </c>
      <c r="AN12" s="169">
        <v>8237</v>
      </c>
      <c r="AO12" s="169">
        <v>29853</v>
      </c>
      <c r="AP12" s="169">
        <v>8620</v>
      </c>
      <c r="AQ12" s="169">
        <v>8728</v>
      </c>
      <c r="AR12" s="169">
        <v>10388</v>
      </c>
      <c r="AS12" s="169">
        <v>10162</v>
      </c>
      <c r="AT12" s="169">
        <v>37898</v>
      </c>
      <c r="AU12" s="169">
        <v>10754</v>
      </c>
      <c r="AV12" s="169">
        <v>11049</v>
      </c>
      <c r="AW12" s="169">
        <v>11601</v>
      </c>
      <c r="AX12" s="169">
        <v>12327</v>
      </c>
      <c r="AY12" s="169">
        <v>45731</v>
      </c>
      <c r="AZ12" s="169">
        <v>13482</v>
      </c>
      <c r="BA12" s="169">
        <v>13687</v>
      </c>
      <c r="BB12" s="169">
        <v>15706</v>
      </c>
      <c r="BC12" s="169">
        <v>42875</v>
      </c>
    </row>
    <row r="13" spans="1:55">
      <c r="A13" s="96" t="s">
        <v>131</v>
      </c>
      <c r="B13" s="121">
        <v>39174</v>
      </c>
      <c r="C13" s="121">
        <v>42327</v>
      </c>
      <c r="D13" s="121">
        <v>42731</v>
      </c>
      <c r="E13" s="121">
        <v>44439</v>
      </c>
      <c r="F13" s="121">
        <v>168671</v>
      </c>
      <c r="G13" s="121">
        <v>44862</v>
      </c>
      <c r="H13" s="121">
        <v>51130</v>
      </c>
      <c r="I13" s="121">
        <v>54969</v>
      </c>
      <c r="J13" s="121">
        <v>60208</v>
      </c>
      <c r="K13" s="121">
        <v>211169</v>
      </c>
      <c r="L13" s="121">
        <v>109095</v>
      </c>
      <c r="M13" s="121">
        <v>120867</v>
      </c>
      <c r="N13" s="121">
        <v>135737</v>
      </c>
      <c r="O13" s="121">
        <v>149033</v>
      </c>
      <c r="P13" s="121">
        <v>514732</v>
      </c>
      <c r="Q13" s="121">
        <v>132735</v>
      </c>
      <c r="R13" s="121">
        <v>162857</v>
      </c>
      <c r="S13" s="121">
        <v>164550</v>
      </c>
      <c r="T13" s="121">
        <v>176674</v>
      </c>
      <c r="U13" s="121">
        <v>636816</v>
      </c>
      <c r="V13" s="121">
        <v>191263</v>
      </c>
      <c r="W13" s="121">
        <v>209201</v>
      </c>
      <c r="X13" s="121">
        <v>221645</v>
      </c>
      <c r="Y13" s="121">
        <v>241624</v>
      </c>
      <c r="Z13" s="121">
        <v>863733</v>
      </c>
      <c r="AA13" s="121">
        <v>256485</v>
      </c>
      <c r="AB13" s="121">
        <v>251594</v>
      </c>
      <c r="AC13" s="121">
        <v>233020</v>
      </c>
      <c r="AD13" s="121">
        <v>230535</v>
      </c>
      <c r="AE13" s="121">
        <v>971634</v>
      </c>
      <c r="AF13" s="169">
        <v>228147</v>
      </c>
      <c r="AG13" s="169">
        <v>238713</v>
      </c>
      <c r="AH13" s="169">
        <v>246595</v>
      </c>
      <c r="AI13" s="169">
        <v>261670</v>
      </c>
      <c r="AJ13" s="169">
        <v>975125</v>
      </c>
      <c r="AK13" s="169">
        <v>274805</v>
      </c>
      <c r="AL13" s="169">
        <v>267180</v>
      </c>
      <c r="AM13" s="169">
        <v>265858</v>
      </c>
      <c r="AN13" s="169">
        <v>306884</v>
      </c>
      <c r="AO13" s="169">
        <v>1114727</v>
      </c>
      <c r="AP13" s="169">
        <v>328753</v>
      </c>
      <c r="AQ13" s="169">
        <v>336449</v>
      </c>
      <c r="AR13" s="169">
        <v>332493</v>
      </c>
      <c r="AS13" s="169">
        <v>350773</v>
      </c>
      <c r="AT13" s="169">
        <v>1348468</v>
      </c>
      <c r="AU13" s="169">
        <v>337535</v>
      </c>
      <c r="AV13" s="169">
        <v>362120</v>
      </c>
      <c r="AW13" s="169">
        <v>364129</v>
      </c>
      <c r="AX13" s="169">
        <v>410192</v>
      </c>
      <c r="AY13" s="169">
        <v>1473976</v>
      </c>
      <c r="AZ13" s="169">
        <v>420490</v>
      </c>
      <c r="BA13" s="169">
        <v>407605</v>
      </c>
      <c r="BB13" s="169">
        <v>381459</v>
      </c>
      <c r="BC13" s="169">
        <v>1209554</v>
      </c>
    </row>
    <row r="14" spans="1:55">
      <c r="A14" s="96" t="s">
        <v>132</v>
      </c>
      <c r="B14" s="121">
        <v>59758</v>
      </c>
      <c r="C14" s="121">
        <v>65710</v>
      </c>
      <c r="D14" s="121">
        <v>72159</v>
      </c>
      <c r="E14" s="121">
        <v>76345</v>
      </c>
      <c r="F14" s="121">
        <v>273972</v>
      </c>
      <c r="G14" s="121">
        <v>75080</v>
      </c>
      <c r="H14" s="121">
        <v>84699</v>
      </c>
      <c r="I14" s="121">
        <v>93418</v>
      </c>
      <c r="J14" s="121">
        <v>92674</v>
      </c>
      <c r="K14" s="121">
        <v>345871</v>
      </c>
      <c r="L14" s="121">
        <v>102320</v>
      </c>
      <c r="M14" s="121">
        <v>104184</v>
      </c>
      <c r="N14" s="121">
        <v>120095</v>
      </c>
      <c r="O14" s="121">
        <v>125153</v>
      </c>
      <c r="P14" s="121">
        <v>451752</v>
      </c>
      <c r="Q14" s="121">
        <v>139669</v>
      </c>
      <c r="R14" s="121">
        <v>160872</v>
      </c>
      <c r="S14" s="121">
        <v>143923</v>
      </c>
      <c r="T14" s="121">
        <v>154005</v>
      </c>
      <c r="U14" s="121">
        <v>598469</v>
      </c>
      <c r="V14" s="121">
        <v>158701</v>
      </c>
      <c r="W14" s="121">
        <v>166333</v>
      </c>
      <c r="X14" s="121">
        <v>180452</v>
      </c>
      <c r="Y14" s="121">
        <v>189478</v>
      </c>
      <c r="Z14" s="121">
        <v>694964</v>
      </c>
      <c r="AA14" s="121">
        <v>187376</v>
      </c>
      <c r="AB14" s="121">
        <v>194885</v>
      </c>
      <c r="AC14" s="121">
        <v>211221</v>
      </c>
      <c r="AD14" s="121">
        <v>216238</v>
      </c>
      <c r="AE14" s="121">
        <v>809720</v>
      </c>
      <c r="AF14" s="169">
        <v>218020</v>
      </c>
      <c r="AG14" s="169">
        <v>229378</v>
      </c>
      <c r="AH14" s="169">
        <v>245245</v>
      </c>
      <c r="AI14" s="169">
        <v>263986</v>
      </c>
      <c r="AJ14" s="169">
        <v>956629</v>
      </c>
      <c r="AK14" s="169">
        <v>256441</v>
      </c>
      <c r="AL14" s="169">
        <v>267858</v>
      </c>
      <c r="AM14" s="169">
        <v>274749</v>
      </c>
      <c r="AN14" s="169">
        <v>285248</v>
      </c>
      <c r="AO14" s="169">
        <v>1084296</v>
      </c>
      <c r="AP14" s="169">
        <v>279170</v>
      </c>
      <c r="AQ14" s="169">
        <v>282775</v>
      </c>
      <c r="AR14" s="169">
        <v>262493</v>
      </c>
      <c r="AS14" s="169">
        <v>267983</v>
      </c>
      <c r="AT14" s="169">
        <v>1092421</v>
      </c>
      <c r="AU14" s="169">
        <v>252783</v>
      </c>
      <c r="AV14" s="169">
        <v>254541</v>
      </c>
      <c r="AW14" s="169">
        <v>255228</v>
      </c>
      <c r="AX14" s="169">
        <v>266663</v>
      </c>
      <c r="AY14" s="169">
        <v>1029215</v>
      </c>
      <c r="AZ14" s="169">
        <v>274526</v>
      </c>
      <c r="BA14" s="169">
        <v>263618</v>
      </c>
      <c r="BB14" s="169">
        <v>283183</v>
      </c>
      <c r="BC14" s="169">
        <v>821327</v>
      </c>
    </row>
    <row r="15" spans="1:55">
      <c r="A15" s="60" t="s">
        <v>229</v>
      </c>
      <c r="B15" s="121">
        <v>76992</v>
      </c>
      <c r="C15" s="121">
        <v>94620</v>
      </c>
      <c r="D15" s="121">
        <v>124231</v>
      </c>
      <c r="E15" s="121">
        <v>116418</v>
      </c>
      <c r="F15" s="121">
        <v>412261</v>
      </c>
      <c r="G15" s="121">
        <v>113034</v>
      </c>
      <c r="H15" s="121">
        <v>113818</v>
      </c>
      <c r="I15" s="121">
        <v>125811</v>
      </c>
      <c r="J15" s="121">
        <v>127084</v>
      </c>
      <c r="K15" s="121">
        <v>479747</v>
      </c>
      <c r="L15" s="121">
        <v>120630</v>
      </c>
      <c r="M15" s="121">
        <v>99994</v>
      </c>
      <c r="N15" s="121">
        <v>85289</v>
      </c>
      <c r="O15" s="121">
        <v>88431</v>
      </c>
      <c r="P15" s="121">
        <v>394344</v>
      </c>
      <c r="Q15" s="121">
        <v>17856</v>
      </c>
      <c r="R15" s="121">
        <v>16018</v>
      </c>
      <c r="S15" s="121">
        <v>12377</v>
      </c>
      <c r="T15" s="121">
        <v>12214</v>
      </c>
      <c r="U15" s="121">
        <v>58465</v>
      </c>
      <c r="V15" s="121">
        <v>11847</v>
      </c>
      <c r="W15" s="121">
        <v>9304</v>
      </c>
      <c r="X15" s="121">
        <v>8805</v>
      </c>
      <c r="Y15" s="121">
        <v>7939</v>
      </c>
      <c r="Z15" s="121">
        <v>37895</v>
      </c>
      <c r="AA15" s="121">
        <v>13767</v>
      </c>
      <c r="AB15" s="121">
        <v>10390</v>
      </c>
      <c r="AC15" s="121">
        <v>9494</v>
      </c>
      <c r="AD15" s="121">
        <v>9014</v>
      </c>
      <c r="AE15" s="121">
        <v>42665</v>
      </c>
      <c r="AF15" s="169">
        <v>14820</v>
      </c>
      <c r="AG15" s="169">
        <v>7646</v>
      </c>
      <c r="AH15" s="169">
        <v>7089</v>
      </c>
      <c r="AI15" s="169">
        <v>10600</v>
      </c>
      <c r="AJ15" s="169">
        <v>40155</v>
      </c>
      <c r="AK15" s="169">
        <v>15547</v>
      </c>
      <c r="AL15" s="169">
        <v>10418</v>
      </c>
      <c r="AM15" s="169">
        <v>12841</v>
      </c>
      <c r="AN15" s="169">
        <v>18759</v>
      </c>
      <c r="AO15" s="169">
        <v>57565</v>
      </c>
      <c r="AP15" s="169">
        <v>16753</v>
      </c>
      <c r="AQ15" s="169">
        <v>24004</v>
      </c>
      <c r="AR15" s="169">
        <v>18271</v>
      </c>
      <c r="AS15" s="169">
        <v>32224</v>
      </c>
      <c r="AT15" s="169">
        <v>91252</v>
      </c>
      <c r="AU15" s="169">
        <v>23280</v>
      </c>
      <c r="AV15" s="169">
        <v>15160</v>
      </c>
      <c r="AW15" s="169">
        <v>16994</v>
      </c>
      <c r="AX15" s="169">
        <v>15456</v>
      </c>
      <c r="AY15" s="169">
        <v>70890</v>
      </c>
      <c r="AZ15" s="169">
        <v>8944</v>
      </c>
      <c r="BA15" s="169">
        <v>8072</v>
      </c>
      <c r="BB15" s="169">
        <v>9228</v>
      </c>
      <c r="BC15" s="169">
        <v>26244</v>
      </c>
    </row>
    <row r="16" spans="1:55">
      <c r="A16" s="96" t="s">
        <v>230</v>
      </c>
      <c r="B16" s="121">
        <v>24197</v>
      </c>
      <c r="C16" s="121">
        <v>23333</v>
      </c>
      <c r="D16" s="121">
        <v>26663</v>
      </c>
      <c r="E16" s="121">
        <v>33760</v>
      </c>
      <c r="F16" s="121">
        <v>107953</v>
      </c>
      <c r="G16" s="121">
        <v>35591</v>
      </c>
      <c r="H16" s="121">
        <v>34365</v>
      </c>
      <c r="I16" s="121">
        <v>37382</v>
      </c>
      <c r="J16" s="121">
        <v>62321</v>
      </c>
      <c r="K16" s="121">
        <v>169659</v>
      </c>
      <c r="L16" s="121">
        <v>13677</v>
      </c>
      <c r="M16" s="121">
        <v>15419</v>
      </c>
      <c r="N16" s="121">
        <v>11580</v>
      </c>
      <c r="O16" s="121">
        <v>14364</v>
      </c>
      <c r="P16" s="121">
        <v>55040</v>
      </c>
      <c r="Q16" s="121">
        <v>31820</v>
      </c>
      <c r="R16" s="121">
        <v>18366</v>
      </c>
      <c r="S16" s="121">
        <v>13437</v>
      </c>
      <c r="T16" s="121">
        <v>16321</v>
      </c>
      <c r="U16" s="121">
        <v>79944</v>
      </c>
      <c r="V16" s="121">
        <v>13118</v>
      </c>
      <c r="W16" s="121">
        <v>11181</v>
      </c>
      <c r="X16" s="121">
        <v>16483</v>
      </c>
      <c r="Y16" s="121">
        <v>17100</v>
      </c>
      <c r="Z16" s="121">
        <v>57882</v>
      </c>
      <c r="AA16" s="121">
        <v>25029</v>
      </c>
      <c r="AB16" s="121">
        <v>17697</v>
      </c>
      <c r="AC16" s="121">
        <v>25463</v>
      </c>
      <c r="AD16" s="121">
        <v>14082</v>
      </c>
      <c r="AE16" s="121">
        <v>82271</v>
      </c>
      <c r="AF16" s="169">
        <v>13894</v>
      </c>
      <c r="AG16" s="169">
        <v>14245</v>
      </c>
      <c r="AH16" s="169">
        <v>16678</v>
      </c>
      <c r="AI16" s="169">
        <v>19962</v>
      </c>
      <c r="AJ16" s="169">
        <v>64779</v>
      </c>
      <c r="AK16" s="169">
        <v>15697</v>
      </c>
      <c r="AL16" s="169">
        <v>23740</v>
      </c>
      <c r="AM16" s="169">
        <v>21727</v>
      </c>
      <c r="AN16" s="169">
        <v>15443</v>
      </c>
      <c r="AO16" s="169">
        <v>76607</v>
      </c>
      <c r="AP16" s="169">
        <v>23105</v>
      </c>
      <c r="AQ16" s="169">
        <v>71537</v>
      </c>
      <c r="AR16" s="169">
        <v>69338</v>
      </c>
      <c r="AS16" s="169">
        <v>16002</v>
      </c>
      <c r="AT16" s="169">
        <v>179982</v>
      </c>
      <c r="AU16" s="169">
        <v>23286</v>
      </c>
      <c r="AV16" s="169">
        <v>23116</v>
      </c>
      <c r="AW16" s="169">
        <v>22764</v>
      </c>
      <c r="AX16" s="169">
        <v>40906</v>
      </c>
      <c r="AY16" s="169">
        <v>110072</v>
      </c>
      <c r="AZ16" s="169">
        <v>79384</v>
      </c>
      <c r="BA16" s="169">
        <v>24113</v>
      </c>
      <c r="BB16" s="169">
        <v>19466</v>
      </c>
      <c r="BC16" s="169">
        <v>122963</v>
      </c>
    </row>
    <row r="17" spans="1:55">
      <c r="A17" s="96" t="s">
        <v>133</v>
      </c>
      <c r="B17" s="121">
        <v>639</v>
      </c>
      <c r="C17" s="121">
        <v>1521</v>
      </c>
      <c r="D17" s="121">
        <v>1577</v>
      </c>
      <c r="E17" s="121">
        <v>1753</v>
      </c>
      <c r="F17" s="121">
        <v>5490</v>
      </c>
      <c r="G17" s="121">
        <v>1694</v>
      </c>
      <c r="H17" s="121">
        <v>2090</v>
      </c>
      <c r="I17" s="121">
        <v>1955</v>
      </c>
      <c r="J17" s="121">
        <v>2156</v>
      </c>
      <c r="K17" s="121">
        <v>7895</v>
      </c>
      <c r="L17" s="121">
        <v>2098</v>
      </c>
      <c r="M17" s="121">
        <v>1973</v>
      </c>
      <c r="N17" s="121">
        <v>1465</v>
      </c>
      <c r="O17" s="121">
        <v>2758</v>
      </c>
      <c r="P17" s="121">
        <v>8294</v>
      </c>
      <c r="Q17" s="121">
        <v>2564</v>
      </c>
      <c r="R17" s="121">
        <v>2347</v>
      </c>
      <c r="S17" s="121">
        <v>3145</v>
      </c>
      <c r="T17" s="121">
        <v>1945</v>
      </c>
      <c r="U17" s="121">
        <v>10001</v>
      </c>
      <c r="V17" s="121">
        <v>2623</v>
      </c>
      <c r="W17" s="121">
        <v>2542</v>
      </c>
      <c r="X17" s="121">
        <v>2669</v>
      </c>
      <c r="Y17" s="121">
        <v>3383</v>
      </c>
      <c r="Z17" s="121">
        <v>11217</v>
      </c>
      <c r="AA17" s="121">
        <v>2882</v>
      </c>
      <c r="AB17" s="121">
        <v>2566</v>
      </c>
      <c r="AC17" s="121">
        <v>3023</v>
      </c>
      <c r="AD17" s="121">
        <v>2368</v>
      </c>
      <c r="AE17" s="121">
        <v>10839</v>
      </c>
      <c r="AF17" s="169">
        <v>1441</v>
      </c>
      <c r="AG17" s="169">
        <v>2356</v>
      </c>
      <c r="AH17" s="169">
        <v>1955</v>
      </c>
      <c r="AI17" s="169">
        <v>2636</v>
      </c>
      <c r="AJ17" s="169">
        <v>8388</v>
      </c>
      <c r="AK17" s="169">
        <v>3175</v>
      </c>
      <c r="AL17" s="169">
        <v>2694</v>
      </c>
      <c r="AM17" s="169">
        <v>30606</v>
      </c>
      <c r="AN17" s="169">
        <v>6053</v>
      </c>
      <c r="AO17" s="169">
        <v>42528</v>
      </c>
      <c r="AP17" s="169">
        <v>3065</v>
      </c>
      <c r="AQ17" s="169">
        <v>1236</v>
      </c>
      <c r="AR17" s="169">
        <v>172</v>
      </c>
      <c r="AS17" s="169">
        <v>20996</v>
      </c>
      <c r="AT17" s="169">
        <v>25469</v>
      </c>
      <c r="AU17" s="169">
        <v>723</v>
      </c>
      <c r="AV17" s="169">
        <v>1730</v>
      </c>
      <c r="AW17" s="169">
        <v>1093</v>
      </c>
      <c r="AX17" s="169">
        <v>600</v>
      </c>
      <c r="AY17" s="169">
        <v>4146</v>
      </c>
      <c r="AZ17" s="169">
        <v>631</v>
      </c>
      <c r="BA17" s="169">
        <v>1018</v>
      </c>
      <c r="BB17" s="169">
        <v>1386</v>
      </c>
      <c r="BC17" s="169">
        <v>3035</v>
      </c>
    </row>
    <row r="18" spans="1:55">
      <c r="A18" s="6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O18" s="137"/>
    </row>
    <row r="19" spans="1:55" s="72" customFormat="1">
      <c r="B19" s="138">
        <v>2023584</v>
      </c>
      <c r="C19" s="138">
        <v>2110696</v>
      </c>
      <c r="D19" s="138">
        <v>2316288</v>
      </c>
      <c r="E19" s="138">
        <v>2459349</v>
      </c>
      <c r="F19" s="138">
        <v>8909917</v>
      </c>
      <c r="G19" s="138">
        <v>2311623</v>
      </c>
      <c r="H19" s="138">
        <v>2346912</v>
      </c>
      <c r="I19" s="138">
        <v>2589881</v>
      </c>
      <c r="J19" s="138">
        <v>2635949</v>
      </c>
      <c r="K19" s="138">
        <v>9884365</v>
      </c>
      <c r="L19" s="138">
        <v>2577990</v>
      </c>
      <c r="M19" s="138">
        <v>2610135</v>
      </c>
      <c r="N19" s="138">
        <v>2897625</v>
      </c>
      <c r="O19" s="138">
        <v>3067897</v>
      </c>
      <c r="P19" s="138">
        <v>11153647</v>
      </c>
      <c r="Q19" s="138">
        <v>2873682</v>
      </c>
      <c r="R19" s="138">
        <v>3110362</v>
      </c>
      <c r="S19" s="138">
        <v>3330598</v>
      </c>
      <c r="T19" s="138">
        <v>3492683</v>
      </c>
      <c r="U19" s="138">
        <v>12807325</v>
      </c>
      <c r="V19" s="138">
        <v>3315166</v>
      </c>
      <c r="W19" s="138">
        <v>3378991</v>
      </c>
      <c r="X19" s="138">
        <v>3718503</v>
      </c>
      <c r="Y19" s="138">
        <v>4022035</v>
      </c>
      <c r="Z19" s="138">
        <v>14434695</v>
      </c>
      <c r="AA19" s="138">
        <v>3836892</v>
      </c>
      <c r="AB19" s="138">
        <v>3681106</v>
      </c>
      <c r="AC19" s="138">
        <v>3914357</v>
      </c>
      <c r="AD19" s="138">
        <v>4160602</v>
      </c>
      <c r="AE19" s="138">
        <v>15592957</v>
      </c>
      <c r="AF19" s="138">
        <v>4006164</v>
      </c>
      <c r="AG19" s="138">
        <v>3920540</v>
      </c>
      <c r="AH19" s="138">
        <v>4139586</v>
      </c>
      <c r="AI19" s="138">
        <v>4181598</v>
      </c>
      <c r="AJ19" s="138">
        <v>16247888</v>
      </c>
      <c r="AK19" s="138">
        <v>4060220</v>
      </c>
      <c r="AL19" s="138">
        <v>4140193</v>
      </c>
      <c r="AM19" s="138">
        <v>4336173</v>
      </c>
      <c r="AN19" s="138">
        <v>4534216</v>
      </c>
      <c r="AO19" s="138">
        <v>17070802</v>
      </c>
      <c r="AP19" s="138">
        <v>4384317</v>
      </c>
      <c r="AQ19" s="138">
        <v>4512782</v>
      </c>
      <c r="AR19" s="138">
        <v>4532724</v>
      </c>
      <c r="AS19" s="138">
        <v>4688838</v>
      </c>
      <c r="AT19" s="138">
        <v>18118661</v>
      </c>
      <c r="AU19" s="138">
        <v>4381101</v>
      </c>
      <c r="AV19" s="138">
        <v>4366679</v>
      </c>
      <c r="AW19" s="138">
        <v>4601242</v>
      </c>
      <c r="AX19" s="138">
        <v>4914327</v>
      </c>
      <c r="AY19" s="138">
        <v>18263349</v>
      </c>
      <c r="AZ19" s="138">
        <v>4550328</v>
      </c>
      <c r="BA19" s="138">
        <v>4206219</v>
      </c>
      <c r="BB19" s="138">
        <v>4797404</v>
      </c>
      <c r="BC19" s="138">
        <v>13553951</v>
      </c>
    </row>
    <row r="20" spans="1:55" s="72" customFormat="1"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O20" s="116"/>
    </row>
    <row r="21" spans="1:55" s="72" customFormat="1">
      <c r="A21" s="101" t="s">
        <v>134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O21" s="139"/>
    </row>
    <row r="22" spans="1:55">
      <c r="A22" s="96" t="s">
        <v>135</v>
      </c>
      <c r="B22" s="121">
        <v>-19619</v>
      </c>
      <c r="C22" s="121">
        <v>-49853</v>
      </c>
      <c r="D22" s="121">
        <v>-159193</v>
      </c>
      <c r="E22" s="121">
        <v>-244534</v>
      </c>
      <c r="F22" s="121">
        <v>-473199</v>
      </c>
      <c r="G22" s="121">
        <v>-13620</v>
      </c>
      <c r="H22" s="121">
        <v>-12276</v>
      </c>
      <c r="I22" s="121">
        <v>-155836</v>
      </c>
      <c r="J22" s="121">
        <v>-152271</v>
      </c>
      <c r="K22" s="121">
        <v>-334003</v>
      </c>
      <c r="L22" s="121">
        <v>-32998</v>
      </c>
      <c r="M22" s="121">
        <v>-84727</v>
      </c>
      <c r="N22" s="121">
        <v>-279633</v>
      </c>
      <c r="O22" s="121">
        <v>-326408</v>
      </c>
      <c r="P22" s="121">
        <v>-723766</v>
      </c>
      <c r="Q22" s="121">
        <v>-82473</v>
      </c>
      <c r="R22" s="121">
        <v>-60398</v>
      </c>
      <c r="S22" s="121">
        <v>-297460</v>
      </c>
      <c r="T22" s="121">
        <v>-346083</v>
      </c>
      <c r="U22" s="121">
        <v>-786414</v>
      </c>
      <c r="V22" s="121">
        <v>-41722</v>
      </c>
      <c r="W22" s="121">
        <v>-32534</v>
      </c>
      <c r="X22" s="121">
        <v>-225630</v>
      </c>
      <c r="Y22" s="121">
        <v>-427607</v>
      </c>
      <c r="Z22" s="121">
        <v>-727493</v>
      </c>
      <c r="AA22" s="121">
        <v>-104952</v>
      </c>
      <c r="AB22" s="121">
        <v>61215</v>
      </c>
      <c r="AC22" s="121">
        <v>-109714</v>
      </c>
      <c r="AD22" s="121">
        <v>-315933</v>
      </c>
      <c r="AE22" s="121">
        <v>-469384</v>
      </c>
      <c r="AF22" s="169">
        <v>-66072</v>
      </c>
      <c r="AG22" s="169">
        <v>-4653</v>
      </c>
      <c r="AH22" s="169">
        <v>-149327</v>
      </c>
      <c r="AI22" s="169">
        <v>-127438</v>
      </c>
      <c r="AJ22" s="169">
        <v>-347490</v>
      </c>
      <c r="AK22" s="169">
        <v>-135590</v>
      </c>
      <c r="AL22" s="169">
        <v>-189718</v>
      </c>
      <c r="AM22" s="169">
        <v>-251718</v>
      </c>
      <c r="AN22" s="169">
        <v>-302514</v>
      </c>
      <c r="AO22" s="169">
        <v>-879540</v>
      </c>
      <c r="AP22" s="169">
        <v>-213143</v>
      </c>
      <c r="AQ22" s="169">
        <v>-176293</v>
      </c>
      <c r="AR22" s="169">
        <v>-163810</v>
      </c>
      <c r="AS22" s="169">
        <v>-264627</v>
      </c>
      <c r="AT22" s="169">
        <v>-817873</v>
      </c>
      <c r="AU22" s="169">
        <v>-10364</v>
      </c>
      <c r="AV22" s="169">
        <v>35093</v>
      </c>
      <c r="AW22" s="169">
        <v>-158330</v>
      </c>
      <c r="AX22" s="169">
        <v>-315544</v>
      </c>
      <c r="AY22" s="169">
        <v>-449145</v>
      </c>
      <c r="AZ22" s="169">
        <v>45804</v>
      </c>
      <c r="BA22" s="169">
        <v>227200</v>
      </c>
      <c r="BB22" s="169">
        <v>-347408</v>
      </c>
      <c r="BC22" s="169">
        <v>-74404</v>
      </c>
    </row>
    <row r="23" spans="1:55">
      <c r="A23" s="96" t="s">
        <v>136</v>
      </c>
      <c r="B23" s="121">
        <v>-31724</v>
      </c>
      <c r="C23" s="121">
        <v>-32808</v>
      </c>
      <c r="D23" s="121">
        <v>-33524</v>
      </c>
      <c r="E23" s="121">
        <v>-39319</v>
      </c>
      <c r="F23" s="121">
        <v>-137375</v>
      </c>
      <c r="G23" s="121">
        <v>-36256</v>
      </c>
      <c r="H23" s="121">
        <v>-59244</v>
      </c>
      <c r="I23" s="121">
        <v>-37130</v>
      </c>
      <c r="J23" s="121">
        <v>-47331</v>
      </c>
      <c r="K23" s="121">
        <v>-179961</v>
      </c>
      <c r="L23" s="121">
        <v>-40287</v>
      </c>
      <c r="M23" s="121">
        <v>-40913</v>
      </c>
      <c r="N23" s="121">
        <v>-42101</v>
      </c>
      <c r="O23" s="121">
        <v>-38839</v>
      </c>
      <c r="P23" s="121">
        <v>-162140</v>
      </c>
      <c r="Q23" s="121">
        <v>-41402</v>
      </c>
      <c r="R23" s="121">
        <v>907</v>
      </c>
      <c r="S23" s="121">
        <v>-35785</v>
      </c>
      <c r="T23" s="121">
        <v>-36605</v>
      </c>
      <c r="U23" s="121">
        <v>-112885</v>
      </c>
      <c r="V23" s="121">
        <v>-35887</v>
      </c>
      <c r="W23" s="121">
        <v>-39205</v>
      </c>
      <c r="X23" s="121">
        <v>-37301</v>
      </c>
      <c r="Y23" s="121">
        <v>-42792</v>
      </c>
      <c r="Z23" s="121">
        <v>-155185</v>
      </c>
      <c r="AA23" s="121">
        <v>-40510</v>
      </c>
      <c r="AB23" s="121">
        <v>-34515</v>
      </c>
      <c r="AC23" s="121">
        <v>-38618</v>
      </c>
      <c r="AD23" s="121">
        <v>-36396</v>
      </c>
      <c r="AE23" s="121">
        <v>-150039</v>
      </c>
      <c r="AF23" s="169">
        <v>-40708</v>
      </c>
      <c r="AG23" s="169">
        <v>-20708</v>
      </c>
      <c r="AH23" s="169">
        <v>-37311</v>
      </c>
      <c r="AI23" s="169">
        <v>-46973</v>
      </c>
      <c r="AJ23" s="169">
        <v>-145700</v>
      </c>
      <c r="AK23" s="169">
        <v>-39802</v>
      </c>
      <c r="AL23" s="169">
        <v>-52557</v>
      </c>
      <c r="AM23" s="169">
        <v>-38830</v>
      </c>
      <c r="AN23" s="169">
        <v>-55541</v>
      </c>
      <c r="AO23" s="169">
        <v>-186730</v>
      </c>
      <c r="AP23" s="169">
        <v>-38519</v>
      </c>
      <c r="AQ23" s="169">
        <v>-35396</v>
      </c>
      <c r="AR23" s="169">
        <v>-38216</v>
      </c>
      <c r="AS23" s="169">
        <v>-58075</v>
      </c>
      <c r="AT23" s="169">
        <v>-170206</v>
      </c>
      <c r="AU23" s="169">
        <v>-41020</v>
      </c>
      <c r="AV23" s="169">
        <v>-63396</v>
      </c>
      <c r="AW23" s="169">
        <v>-52414</v>
      </c>
      <c r="AX23" s="169">
        <v>-33033</v>
      </c>
      <c r="AY23" s="169">
        <v>-189863</v>
      </c>
      <c r="AZ23" s="169">
        <v>-24143</v>
      </c>
      <c r="BA23" s="169">
        <v>-35222</v>
      </c>
      <c r="BB23" s="169">
        <v>-13337</v>
      </c>
      <c r="BC23" s="169">
        <v>-72702</v>
      </c>
    </row>
    <row r="24" spans="1:55">
      <c r="A24" s="96" t="s">
        <v>150</v>
      </c>
      <c r="B24" s="121">
        <v>-51343</v>
      </c>
      <c r="C24" s="121">
        <v>-82661</v>
      </c>
      <c r="D24" s="121">
        <v>-192717</v>
      </c>
      <c r="E24" s="121">
        <v>-283853</v>
      </c>
      <c r="F24" s="121">
        <v>-610574</v>
      </c>
      <c r="G24" s="121">
        <v>-49876</v>
      </c>
      <c r="H24" s="121">
        <v>-71520</v>
      </c>
      <c r="I24" s="121">
        <v>-192966</v>
      </c>
      <c r="J24" s="121">
        <v>-199602</v>
      </c>
      <c r="K24" s="121">
        <v>-513964</v>
      </c>
      <c r="L24" s="121">
        <v>-73285</v>
      </c>
      <c r="M24" s="121">
        <v>-125640</v>
      </c>
      <c r="N24" s="121">
        <v>-321734</v>
      </c>
      <c r="O24" s="121">
        <v>-365247</v>
      </c>
      <c r="P24" s="121">
        <v>-885906</v>
      </c>
      <c r="Q24" s="121">
        <v>-123875</v>
      </c>
      <c r="R24" s="121">
        <v>-59491</v>
      </c>
      <c r="S24" s="121">
        <v>-333245</v>
      </c>
      <c r="T24" s="121">
        <v>-382688</v>
      </c>
      <c r="U24" s="121">
        <v>-899299</v>
      </c>
      <c r="V24" s="121">
        <v>-77609</v>
      </c>
      <c r="W24" s="121">
        <v>-71739</v>
      </c>
      <c r="X24" s="121">
        <v>-262931</v>
      </c>
      <c r="Y24" s="121">
        <v>-470399</v>
      </c>
      <c r="Z24" s="121">
        <v>-882678</v>
      </c>
      <c r="AA24" s="121">
        <v>-145462</v>
      </c>
      <c r="AB24" s="121">
        <v>26700</v>
      </c>
      <c r="AC24" s="121">
        <v>-148332</v>
      </c>
      <c r="AD24" s="121">
        <v>-352329</v>
      </c>
      <c r="AE24" s="121">
        <v>-619423</v>
      </c>
      <c r="AF24" s="169">
        <v>-106780</v>
      </c>
      <c r="AG24" s="169">
        <v>-25361</v>
      </c>
      <c r="AH24" s="169">
        <v>-186638</v>
      </c>
      <c r="AI24" s="169">
        <v>-174411</v>
      </c>
      <c r="AJ24" s="169">
        <v>-493190</v>
      </c>
      <c r="AK24" s="169">
        <v>-175392</v>
      </c>
      <c r="AL24" s="169">
        <v>-242275</v>
      </c>
      <c r="AM24" s="169">
        <v>-290548</v>
      </c>
      <c r="AN24" s="169">
        <v>-358055</v>
      </c>
      <c r="AO24" s="169">
        <v>-1066270</v>
      </c>
      <c r="AP24" s="169">
        <v>-251662</v>
      </c>
      <c r="AQ24" s="169">
        <v>-211689</v>
      </c>
      <c r="AR24" s="169">
        <v>-202026</v>
      </c>
      <c r="AS24" s="169">
        <v>-322702</v>
      </c>
      <c r="AT24" s="169">
        <v>-988079</v>
      </c>
      <c r="AU24" s="169">
        <v>-51384</v>
      </c>
      <c r="AV24" s="169">
        <v>-28303</v>
      </c>
      <c r="AW24" s="169">
        <v>-210744</v>
      </c>
      <c r="AX24" s="169">
        <v>-348577</v>
      </c>
      <c r="AY24" s="169">
        <v>-639008</v>
      </c>
      <c r="AZ24" s="169">
        <v>21661</v>
      </c>
      <c r="BA24" s="169">
        <v>191978</v>
      </c>
      <c r="BB24" s="169">
        <v>-360745</v>
      </c>
      <c r="BC24" s="169">
        <v>-147106</v>
      </c>
    </row>
    <row r="25" spans="1:55">
      <c r="A25" s="96" t="s">
        <v>137</v>
      </c>
      <c r="B25" s="121">
        <v>-1191693</v>
      </c>
      <c r="C25" s="121">
        <v>-1130194</v>
      </c>
      <c r="D25" s="121">
        <v>-1159059</v>
      </c>
      <c r="E25" s="121">
        <v>-1183983</v>
      </c>
      <c r="F25" s="121">
        <v>-4664929</v>
      </c>
      <c r="G25" s="121">
        <v>-1368341</v>
      </c>
      <c r="H25" s="121">
        <v>-1333105</v>
      </c>
      <c r="I25" s="121">
        <v>-1359640</v>
      </c>
      <c r="J25" s="121">
        <v>-1390206</v>
      </c>
      <c r="K25" s="121">
        <v>-5451292</v>
      </c>
      <c r="L25" s="121">
        <v>-1476508</v>
      </c>
      <c r="M25" s="121">
        <v>-1440355</v>
      </c>
      <c r="N25" s="121">
        <v>-1439066</v>
      </c>
      <c r="O25" s="121">
        <v>-1455121</v>
      </c>
      <c r="P25" s="121">
        <v>-5811050</v>
      </c>
      <c r="Q25" s="121">
        <v>-1576065</v>
      </c>
      <c r="R25" s="121">
        <v>-1601881</v>
      </c>
      <c r="S25" s="121">
        <v>-1687561</v>
      </c>
      <c r="T25" s="121">
        <v>-1658917</v>
      </c>
      <c r="U25" s="121">
        <v>-6524424</v>
      </c>
      <c r="V25" s="121">
        <v>-1874153</v>
      </c>
      <c r="W25" s="121">
        <v>-1838880</v>
      </c>
      <c r="X25" s="121">
        <v>-1895837</v>
      </c>
      <c r="Y25" s="121">
        <v>-1875423</v>
      </c>
      <c r="Z25" s="121">
        <v>-7484293</v>
      </c>
      <c r="AA25" s="121">
        <v>-2045042</v>
      </c>
      <c r="AB25" s="121">
        <v>-1943504</v>
      </c>
      <c r="AC25" s="121">
        <v>-1976230</v>
      </c>
      <c r="AD25" s="121">
        <v>-2032804</v>
      </c>
      <c r="AE25" s="121">
        <v>-7997580</v>
      </c>
      <c r="AF25" s="169">
        <v>-2236750</v>
      </c>
      <c r="AG25" s="169">
        <v>-2222314</v>
      </c>
      <c r="AH25" s="169">
        <v>-2188671</v>
      </c>
      <c r="AI25" s="169">
        <v>-2216158</v>
      </c>
      <c r="AJ25" s="169">
        <v>-8863893</v>
      </c>
      <c r="AK25" s="169">
        <v>-2224573</v>
      </c>
      <c r="AL25" s="169">
        <v>-2138856</v>
      </c>
      <c r="AM25" s="169">
        <v>-2157256</v>
      </c>
      <c r="AN25" s="169">
        <v>-2106480</v>
      </c>
      <c r="AO25" s="169">
        <v>-8627165</v>
      </c>
      <c r="AP25" s="169">
        <v>-2124797</v>
      </c>
      <c r="AQ25" s="169">
        <v>-2102576</v>
      </c>
      <c r="AR25" s="169">
        <v>-2108900</v>
      </c>
      <c r="AS25" s="169">
        <v>-2219040</v>
      </c>
      <c r="AT25" s="169">
        <v>-8555313</v>
      </c>
      <c r="AU25" s="169">
        <v>-2313597</v>
      </c>
      <c r="AV25" s="169">
        <v>-2209566</v>
      </c>
      <c r="AW25" s="169">
        <v>-2268650</v>
      </c>
      <c r="AX25" s="169">
        <v>-2321310</v>
      </c>
      <c r="AY25" s="169">
        <v>-9113123</v>
      </c>
      <c r="AZ25" s="169">
        <v>-2302023</v>
      </c>
      <c r="BA25" s="169">
        <v>-1665548</v>
      </c>
      <c r="BB25" s="169">
        <v>-1992269</v>
      </c>
      <c r="BC25" s="169">
        <v>-5959840</v>
      </c>
    </row>
    <row r="26" spans="1:55">
      <c r="A26" s="96" t="s">
        <v>151</v>
      </c>
      <c r="B26" s="121">
        <v>-1749</v>
      </c>
      <c r="C26" s="121">
        <v>-1607</v>
      </c>
      <c r="D26" s="121">
        <v>-1375</v>
      </c>
      <c r="E26" s="121">
        <v>-1772</v>
      </c>
      <c r="F26" s="121">
        <v>-6503</v>
      </c>
      <c r="G26" s="121">
        <v>-1495</v>
      </c>
      <c r="H26" s="121">
        <v>-1891</v>
      </c>
      <c r="I26" s="121">
        <v>-1736</v>
      </c>
      <c r="J26" s="121">
        <v>-2310</v>
      </c>
      <c r="K26" s="121">
        <v>-7432</v>
      </c>
      <c r="L26" s="121">
        <v>-1744</v>
      </c>
      <c r="M26" s="121">
        <v>-2132</v>
      </c>
      <c r="N26" s="121">
        <v>-2089</v>
      </c>
      <c r="O26" s="121">
        <v>-2337</v>
      </c>
      <c r="P26" s="121">
        <v>-8302</v>
      </c>
      <c r="Q26" s="121">
        <v>-3332</v>
      </c>
      <c r="R26" s="121">
        <v>-2688</v>
      </c>
      <c r="S26" s="121">
        <v>-3120</v>
      </c>
      <c r="T26" s="121">
        <v>-2697</v>
      </c>
      <c r="U26" s="121">
        <v>-11837</v>
      </c>
      <c r="V26" s="121">
        <v>-3547</v>
      </c>
      <c r="W26" s="121">
        <v>-3251</v>
      </c>
      <c r="X26" s="121">
        <v>-3919</v>
      </c>
      <c r="Y26" s="121">
        <v>-4156</v>
      </c>
      <c r="Z26" s="121">
        <v>-14873</v>
      </c>
      <c r="AA26" s="121">
        <v>-2779</v>
      </c>
      <c r="AB26" s="121">
        <v>-6341</v>
      </c>
      <c r="AC26" s="121">
        <v>-4668</v>
      </c>
      <c r="AD26" s="121">
        <v>-4881</v>
      </c>
      <c r="AE26" s="121">
        <v>-18669</v>
      </c>
      <c r="AF26" s="169">
        <v>-4175</v>
      </c>
      <c r="AG26" s="169">
        <v>-5892</v>
      </c>
      <c r="AH26" s="169">
        <v>-7049</v>
      </c>
      <c r="AI26" s="169">
        <v>-7985</v>
      </c>
      <c r="AJ26" s="169">
        <v>-25101</v>
      </c>
      <c r="AK26" s="169">
        <v>-7997</v>
      </c>
      <c r="AL26" s="169">
        <v>-5883</v>
      </c>
      <c r="AM26" s="169">
        <v>-7351</v>
      </c>
      <c r="AN26" s="169">
        <v>-8192</v>
      </c>
      <c r="AO26" s="169">
        <v>-29423</v>
      </c>
      <c r="AP26" s="169">
        <v>-9407</v>
      </c>
      <c r="AQ26" s="169">
        <v>-7146</v>
      </c>
      <c r="AR26" s="169">
        <v>-5739</v>
      </c>
      <c r="AS26" s="169">
        <v>-7582</v>
      </c>
      <c r="AT26" s="169">
        <v>-29874</v>
      </c>
      <c r="AU26" s="169">
        <v>-6937</v>
      </c>
      <c r="AV26" s="169">
        <v>-5776</v>
      </c>
      <c r="AW26" s="169">
        <v>-7960</v>
      </c>
      <c r="AX26" s="169">
        <v>-7469</v>
      </c>
      <c r="AY26" s="169">
        <v>-28142</v>
      </c>
      <c r="AZ26" s="169">
        <v>-8567</v>
      </c>
      <c r="BA26" s="169">
        <v>-4194</v>
      </c>
      <c r="BB26" s="169">
        <v>328</v>
      </c>
      <c r="BC26" s="169">
        <v>-12433</v>
      </c>
    </row>
    <row r="27" spans="1:55">
      <c r="A27" s="96" t="s">
        <v>138</v>
      </c>
      <c r="B27" s="121">
        <v>14021</v>
      </c>
      <c r="C27" s="121">
        <v>4805</v>
      </c>
      <c r="D27" s="121">
        <v>1775</v>
      </c>
      <c r="E27" s="121">
        <v>8771</v>
      </c>
      <c r="F27" s="121">
        <v>29372</v>
      </c>
      <c r="G27" s="121">
        <v>1822</v>
      </c>
      <c r="H27" s="121">
        <v>5980</v>
      </c>
      <c r="I27" s="121">
        <v>7127</v>
      </c>
      <c r="J27" s="121">
        <v>17482</v>
      </c>
      <c r="K27" s="121">
        <v>32411</v>
      </c>
      <c r="L27" s="121">
        <v>14786</v>
      </c>
      <c r="M27" s="121">
        <v>8861</v>
      </c>
      <c r="N27" s="121">
        <v>5665</v>
      </c>
      <c r="O27" s="121">
        <v>10379</v>
      </c>
      <c r="P27" s="121">
        <v>39691</v>
      </c>
      <c r="Q27" s="121">
        <v>16375</v>
      </c>
      <c r="R27" s="121">
        <v>6452</v>
      </c>
      <c r="S27" s="121">
        <v>15486</v>
      </c>
      <c r="T27" s="121">
        <v>10090</v>
      </c>
      <c r="U27" s="121">
        <v>48403</v>
      </c>
      <c r="V27" s="121">
        <v>16396</v>
      </c>
      <c r="W27" s="121">
        <v>888</v>
      </c>
      <c r="X27" s="121">
        <v>2390</v>
      </c>
      <c r="Y27" s="121">
        <v>16220</v>
      </c>
      <c r="Z27" s="121">
        <v>35894</v>
      </c>
      <c r="AA27" s="121">
        <v>26003</v>
      </c>
      <c r="AB27" s="121">
        <v>2731</v>
      </c>
      <c r="AC27" s="121">
        <v>16763</v>
      </c>
      <c r="AD27" s="121">
        <v>16362</v>
      </c>
      <c r="AE27" s="121">
        <v>61859</v>
      </c>
      <c r="AF27" s="169">
        <v>16233</v>
      </c>
      <c r="AG27" s="169">
        <v>9974</v>
      </c>
      <c r="AH27" s="169">
        <v>11728</v>
      </c>
      <c r="AI27" s="169">
        <v>37826</v>
      </c>
      <c r="AJ27" s="169">
        <v>75761</v>
      </c>
      <c r="AK27" s="169">
        <v>10572</v>
      </c>
      <c r="AL27" s="169">
        <v>9659</v>
      </c>
      <c r="AM27" s="169">
        <v>7675</v>
      </c>
      <c r="AN27" s="169">
        <v>42536</v>
      </c>
      <c r="AO27" s="169">
        <v>70442</v>
      </c>
      <c r="AP27" s="169">
        <v>10275</v>
      </c>
      <c r="AQ27" s="169">
        <v>19229</v>
      </c>
      <c r="AR27" s="169">
        <v>10768</v>
      </c>
      <c r="AS27" s="169">
        <v>17313</v>
      </c>
      <c r="AT27" s="169">
        <v>57585</v>
      </c>
      <c r="AU27" s="169">
        <v>17841</v>
      </c>
      <c r="AV27" s="169">
        <v>3945</v>
      </c>
      <c r="AW27" s="169">
        <v>16725</v>
      </c>
      <c r="AX27" s="169">
        <v>16470</v>
      </c>
      <c r="AY27" s="169">
        <v>54981</v>
      </c>
      <c r="AZ27" s="169">
        <v>21514</v>
      </c>
      <c r="BA27" s="169">
        <v>15813</v>
      </c>
      <c r="BB27" s="169">
        <v>35030</v>
      </c>
      <c r="BC27" s="169">
        <v>72357</v>
      </c>
    </row>
    <row r="28" spans="1:55">
      <c r="A28" s="96" t="s">
        <v>139</v>
      </c>
      <c r="B28" s="121">
        <v>113837</v>
      </c>
      <c r="C28" s="121">
        <v>117059</v>
      </c>
      <c r="D28" s="121">
        <v>116191</v>
      </c>
      <c r="E28" s="121">
        <v>118998</v>
      </c>
      <c r="F28" s="121">
        <v>466085</v>
      </c>
      <c r="G28" s="121">
        <v>162687</v>
      </c>
      <c r="H28" s="121">
        <v>131183</v>
      </c>
      <c r="I28" s="121">
        <v>121925</v>
      </c>
      <c r="J28" s="121">
        <v>132373</v>
      </c>
      <c r="K28" s="121">
        <v>548168</v>
      </c>
      <c r="L28" s="121">
        <v>132667</v>
      </c>
      <c r="M28" s="121">
        <v>139083</v>
      </c>
      <c r="N28" s="121">
        <v>147544</v>
      </c>
      <c r="O28" s="121">
        <v>156570</v>
      </c>
      <c r="P28" s="121">
        <v>575864</v>
      </c>
      <c r="Q28" s="121">
        <v>198061</v>
      </c>
      <c r="R28" s="121">
        <v>205064</v>
      </c>
      <c r="S28" s="121">
        <v>221203</v>
      </c>
      <c r="T28" s="121">
        <v>204063</v>
      </c>
      <c r="U28" s="121">
        <v>828391</v>
      </c>
      <c r="V28" s="121">
        <v>197713</v>
      </c>
      <c r="W28" s="121">
        <v>210832</v>
      </c>
      <c r="X28" s="121">
        <v>233649</v>
      </c>
      <c r="Y28" s="121">
        <v>219126</v>
      </c>
      <c r="Z28" s="121">
        <v>861320</v>
      </c>
      <c r="AA28" s="121">
        <v>233785</v>
      </c>
      <c r="AB28" s="121">
        <v>244267</v>
      </c>
      <c r="AC28" s="121">
        <v>243027</v>
      </c>
      <c r="AD28" s="121">
        <v>247346</v>
      </c>
      <c r="AE28" s="121">
        <v>968425</v>
      </c>
      <c r="AF28" s="169">
        <v>272340</v>
      </c>
      <c r="AG28" s="169">
        <v>256143</v>
      </c>
      <c r="AH28" s="169">
        <v>260929</v>
      </c>
      <c r="AI28" s="169">
        <v>246847</v>
      </c>
      <c r="AJ28" s="169">
        <v>1036259</v>
      </c>
      <c r="AK28" s="169">
        <v>256679</v>
      </c>
      <c r="AL28" s="169">
        <v>247663</v>
      </c>
      <c r="AM28" s="169">
        <v>252249</v>
      </c>
      <c r="AN28" s="169">
        <v>251050</v>
      </c>
      <c r="AO28" s="169">
        <v>1007641</v>
      </c>
      <c r="AP28" s="169">
        <v>246178</v>
      </c>
      <c r="AQ28" s="169">
        <v>249378</v>
      </c>
      <c r="AR28" s="169">
        <v>236495</v>
      </c>
      <c r="AS28" s="169">
        <v>276732</v>
      </c>
      <c r="AT28" s="169">
        <v>1008783</v>
      </c>
      <c r="AU28" s="169">
        <v>320736</v>
      </c>
      <c r="AV28" s="169">
        <v>292638</v>
      </c>
      <c r="AW28" s="169">
        <v>268190</v>
      </c>
      <c r="AX28" s="169">
        <v>279354</v>
      </c>
      <c r="AY28" s="169">
        <v>1160918</v>
      </c>
      <c r="AZ28" s="169">
        <v>302860</v>
      </c>
      <c r="BA28" s="169">
        <v>142606</v>
      </c>
      <c r="BB28" s="169">
        <v>228089</v>
      </c>
      <c r="BC28" s="169">
        <v>673555</v>
      </c>
    </row>
    <row r="29" spans="1:55">
      <c r="A29" s="96" t="s">
        <v>140</v>
      </c>
      <c r="B29" s="121">
        <v>-1065584</v>
      </c>
      <c r="C29" s="121">
        <v>-1009937</v>
      </c>
      <c r="D29" s="121">
        <v>-1042468</v>
      </c>
      <c r="E29" s="121">
        <v>-1057986</v>
      </c>
      <c r="F29" s="121">
        <v>-4175975</v>
      </c>
      <c r="G29" s="121">
        <v>-1205327</v>
      </c>
      <c r="H29" s="121">
        <v>-1197833</v>
      </c>
      <c r="I29" s="121">
        <v>-1232324</v>
      </c>
      <c r="J29" s="121">
        <v>-1242661</v>
      </c>
      <c r="K29" s="121">
        <v>-4878145</v>
      </c>
      <c r="L29" s="121">
        <v>-1330799</v>
      </c>
      <c r="M29" s="121">
        <v>-1294543</v>
      </c>
      <c r="N29" s="121">
        <v>-1287946</v>
      </c>
      <c r="O29" s="121">
        <v>-1290509</v>
      </c>
      <c r="P29" s="121">
        <v>-5203797</v>
      </c>
      <c r="Q29" s="121">
        <v>-1364961</v>
      </c>
      <c r="R29" s="121">
        <v>-1393053</v>
      </c>
      <c r="S29" s="121">
        <v>-1453992</v>
      </c>
      <c r="T29" s="121">
        <v>-1447461</v>
      </c>
      <c r="U29" s="121">
        <v>-5659467</v>
      </c>
      <c r="V29" s="121">
        <v>-1663591</v>
      </c>
      <c r="W29" s="121">
        <v>-1630411</v>
      </c>
      <c r="X29" s="121">
        <v>-1663717</v>
      </c>
      <c r="Y29" s="121">
        <v>-1644233</v>
      </c>
      <c r="Z29" s="121">
        <v>-6601952</v>
      </c>
      <c r="AA29" s="121">
        <v>-1788033</v>
      </c>
      <c r="AB29" s="121">
        <v>-1702847</v>
      </c>
      <c r="AC29" s="121">
        <v>-1721108</v>
      </c>
      <c r="AD29" s="121">
        <v>-1773977</v>
      </c>
      <c r="AE29" s="121">
        <v>-6985965</v>
      </c>
      <c r="AF29" s="169">
        <v>-1952352</v>
      </c>
      <c r="AG29" s="169">
        <v>-1962089</v>
      </c>
      <c r="AH29" s="169">
        <v>-1923063</v>
      </c>
      <c r="AI29" s="169">
        <v>-1939470</v>
      </c>
      <c r="AJ29" s="169">
        <v>-7776974</v>
      </c>
      <c r="AK29" s="169">
        <v>-1965319</v>
      </c>
      <c r="AL29" s="169">
        <v>-1887417</v>
      </c>
      <c r="AM29" s="169">
        <v>-1904683</v>
      </c>
      <c r="AN29" s="169">
        <v>-1821086</v>
      </c>
      <c r="AO29" s="169">
        <v>-7578505</v>
      </c>
      <c r="AP29" s="169">
        <v>-1877751</v>
      </c>
      <c r="AQ29" s="169">
        <v>-1841115</v>
      </c>
      <c r="AR29" s="169">
        <v>-1867376</v>
      </c>
      <c r="AS29" s="169">
        <v>-1932577</v>
      </c>
      <c r="AT29" s="169">
        <v>-7518819</v>
      </c>
      <c r="AU29" s="169">
        <v>-1981957</v>
      </c>
      <c r="AV29" s="169">
        <v>-1918759</v>
      </c>
      <c r="AW29" s="169">
        <v>-1991695</v>
      </c>
      <c r="AX29" s="169">
        <v>-2032955</v>
      </c>
      <c r="AY29" s="169">
        <v>-7925366</v>
      </c>
      <c r="AZ29" s="169">
        <v>-1986216</v>
      </c>
      <c r="BA29" s="169">
        <v>-1511323</v>
      </c>
      <c r="BB29" s="169">
        <v>-1728822</v>
      </c>
      <c r="BC29" s="169">
        <v>-5226361</v>
      </c>
    </row>
    <row r="30" spans="1:55">
      <c r="A30" s="96" t="s">
        <v>243</v>
      </c>
      <c r="B30" s="121">
        <v>-353641</v>
      </c>
      <c r="C30" s="121">
        <v>-360826</v>
      </c>
      <c r="D30" s="121">
        <v>-376073</v>
      </c>
      <c r="E30" s="121">
        <v>-407345</v>
      </c>
      <c r="F30" s="121">
        <v>-1497885</v>
      </c>
      <c r="G30" s="121">
        <v>-392020</v>
      </c>
      <c r="H30" s="121">
        <v>-407144</v>
      </c>
      <c r="I30" s="121">
        <v>-441578</v>
      </c>
      <c r="J30" s="121">
        <v>-452627</v>
      </c>
      <c r="K30" s="121">
        <v>-1693369</v>
      </c>
      <c r="L30" s="121">
        <v>-437947</v>
      </c>
      <c r="M30" s="121">
        <v>-449753</v>
      </c>
      <c r="N30" s="121">
        <v>-456054</v>
      </c>
      <c r="O30" s="121">
        <v>-478991</v>
      </c>
      <c r="P30" s="121">
        <v>-1822745</v>
      </c>
      <c r="Q30" s="121">
        <v>-478731</v>
      </c>
      <c r="R30" s="121">
        <v>-493201</v>
      </c>
      <c r="S30" s="121">
        <v>-513642</v>
      </c>
      <c r="T30" s="121">
        <v>-547409</v>
      </c>
      <c r="U30" s="121">
        <v>-2032983</v>
      </c>
      <c r="V30" s="121">
        <v>-566887</v>
      </c>
      <c r="W30" s="121">
        <v>-580583</v>
      </c>
      <c r="X30" s="121">
        <v>-614864</v>
      </c>
      <c r="Y30" s="121">
        <v>-623635</v>
      </c>
      <c r="Z30" s="121">
        <v>-2385969</v>
      </c>
      <c r="AA30" s="121">
        <v>-640976</v>
      </c>
      <c r="AB30" s="121">
        <v>-656149</v>
      </c>
      <c r="AC30" s="121">
        <v>-677128</v>
      </c>
      <c r="AD30" s="121">
        <v>-685921</v>
      </c>
      <c r="AE30" s="121">
        <v>-2660174</v>
      </c>
      <c r="AF30" s="169">
        <v>-678127</v>
      </c>
      <c r="AG30" s="169">
        <v>-679312</v>
      </c>
      <c r="AH30" s="169">
        <v>-701777</v>
      </c>
      <c r="AI30" s="169">
        <v>-714250</v>
      </c>
      <c r="AJ30" s="169">
        <v>-2773466</v>
      </c>
      <c r="AK30" s="169">
        <v>-698842</v>
      </c>
      <c r="AL30" s="169">
        <v>-743059</v>
      </c>
      <c r="AM30" s="169">
        <v>-739347</v>
      </c>
      <c r="AN30" s="169">
        <v>-733729</v>
      </c>
      <c r="AO30" s="169">
        <v>-2914977</v>
      </c>
      <c r="AP30" s="169">
        <v>-750539</v>
      </c>
      <c r="AQ30" s="169">
        <v>-757261</v>
      </c>
      <c r="AR30" s="169">
        <v>-830005</v>
      </c>
      <c r="AS30" s="169">
        <v>-799024</v>
      </c>
      <c r="AT30" s="169">
        <v>-3136829</v>
      </c>
      <c r="AU30" s="169">
        <v>-812743</v>
      </c>
      <c r="AV30" s="169">
        <v>-808960</v>
      </c>
      <c r="AW30" s="169">
        <v>-848623</v>
      </c>
      <c r="AX30" s="169">
        <v>-870853</v>
      </c>
      <c r="AY30" s="169">
        <v>-3341179</v>
      </c>
      <c r="AZ30" s="169">
        <v>-872257</v>
      </c>
      <c r="BA30" s="169">
        <v>-837718</v>
      </c>
      <c r="BB30" s="169">
        <v>-861273</v>
      </c>
      <c r="BC30" s="169">
        <v>-2571248</v>
      </c>
    </row>
    <row r="31" spans="1:55">
      <c r="A31" s="96" t="s">
        <v>244</v>
      </c>
      <c r="B31" s="121">
        <v>-922</v>
      </c>
      <c r="C31" s="121">
        <v>-1372</v>
      </c>
      <c r="D31" s="121">
        <v>-1388</v>
      </c>
      <c r="E31" s="121">
        <v>-1394</v>
      </c>
      <c r="F31" s="121">
        <v>-5076</v>
      </c>
      <c r="G31" s="121">
        <v>-1411</v>
      </c>
      <c r="H31" s="121">
        <v>-1811</v>
      </c>
      <c r="I31" s="121">
        <v>-1848</v>
      </c>
      <c r="J31" s="121">
        <v>-1930</v>
      </c>
      <c r="K31" s="121">
        <v>-7000</v>
      </c>
      <c r="L31" s="121">
        <v>-1504</v>
      </c>
      <c r="M31" s="121">
        <v>-1430</v>
      </c>
      <c r="N31" s="121">
        <v>-2131</v>
      </c>
      <c r="O31" s="121">
        <v>-2273</v>
      </c>
      <c r="P31" s="121">
        <v>-7338</v>
      </c>
      <c r="Q31" s="121">
        <v>-1384</v>
      </c>
      <c r="R31" s="121">
        <v>-2250</v>
      </c>
      <c r="S31" s="121">
        <v>-1921</v>
      </c>
      <c r="T31" s="121">
        <v>-841</v>
      </c>
      <c r="U31" s="121">
        <v>-6396</v>
      </c>
      <c r="V31" s="121">
        <v>-1458</v>
      </c>
      <c r="W31" s="121">
        <v>-1425</v>
      </c>
      <c r="X31" s="121">
        <v>-1346</v>
      </c>
      <c r="Y31" s="121">
        <v>-1343</v>
      </c>
      <c r="Z31" s="121">
        <v>-5572</v>
      </c>
      <c r="AA31" s="121">
        <v>-1402</v>
      </c>
      <c r="AB31" s="121">
        <v>-1405</v>
      </c>
      <c r="AC31" s="121">
        <v>-1382</v>
      </c>
      <c r="AD31" s="121">
        <v>-1251</v>
      </c>
      <c r="AE31" s="121">
        <v>-5440</v>
      </c>
      <c r="AF31" s="169">
        <v>-1391</v>
      </c>
      <c r="AG31" s="169">
        <v>-1424</v>
      </c>
      <c r="AH31" s="169">
        <v>-1503</v>
      </c>
      <c r="AI31" s="169">
        <v>-1571</v>
      </c>
      <c r="AJ31" s="169">
        <v>-5889</v>
      </c>
      <c r="AK31" s="169">
        <v>-1584</v>
      </c>
      <c r="AL31" s="169">
        <v>-1693</v>
      </c>
      <c r="AM31" s="169">
        <v>-1687</v>
      </c>
      <c r="AN31" s="169">
        <v>-1643</v>
      </c>
      <c r="AO31" s="169">
        <v>-6607</v>
      </c>
      <c r="AP31" s="169">
        <v>-1591</v>
      </c>
      <c r="AQ31" s="169">
        <v>-1580</v>
      </c>
      <c r="AR31" s="169">
        <v>-1530</v>
      </c>
      <c r="AS31" s="169">
        <v>-1457</v>
      </c>
      <c r="AT31" s="169">
        <v>-6158</v>
      </c>
      <c r="AU31" s="169">
        <v>-2125</v>
      </c>
      <c r="AV31" s="169">
        <v>-1846</v>
      </c>
      <c r="AW31" s="169">
        <v>-1892</v>
      </c>
      <c r="AX31" s="169">
        <v>-1166</v>
      </c>
      <c r="AY31" s="169">
        <v>-7029</v>
      </c>
      <c r="AZ31" s="169">
        <v>-1694</v>
      </c>
      <c r="BA31" s="169">
        <v>-2121</v>
      </c>
      <c r="BB31" s="169">
        <v>-2165</v>
      </c>
      <c r="BC31" s="169">
        <v>-5980</v>
      </c>
    </row>
    <row r="32" spans="1:55" s="73" customFormat="1">
      <c r="A32" s="96" t="s">
        <v>152</v>
      </c>
      <c r="B32" s="121">
        <v>-10012</v>
      </c>
      <c r="C32" s="121">
        <v>-11072</v>
      </c>
      <c r="D32" s="121">
        <v>-10512</v>
      </c>
      <c r="E32" s="121">
        <v>-12243</v>
      </c>
      <c r="F32" s="121">
        <v>-43839</v>
      </c>
      <c r="G32" s="121">
        <v>-11513</v>
      </c>
      <c r="H32" s="121">
        <v>-14315</v>
      </c>
      <c r="I32" s="121">
        <v>-15619</v>
      </c>
      <c r="J32" s="121">
        <v>-14481</v>
      </c>
      <c r="K32" s="121">
        <v>-55928</v>
      </c>
      <c r="L32" s="121">
        <v>-14771</v>
      </c>
      <c r="M32" s="121">
        <v>-13726</v>
      </c>
      <c r="N32" s="121">
        <v>-14467</v>
      </c>
      <c r="O32" s="121">
        <v>-14534</v>
      </c>
      <c r="P32" s="121">
        <v>-57498</v>
      </c>
      <c r="Q32" s="121">
        <v>-14760</v>
      </c>
      <c r="R32" s="121">
        <v>-18679</v>
      </c>
      <c r="S32" s="121">
        <v>-18530</v>
      </c>
      <c r="T32" s="121">
        <v>-16260</v>
      </c>
      <c r="U32" s="121">
        <v>-68229</v>
      </c>
      <c r="V32" s="121">
        <v>-17783</v>
      </c>
      <c r="W32" s="121">
        <v>-18075</v>
      </c>
      <c r="X32" s="121">
        <v>-18879</v>
      </c>
      <c r="Y32" s="121">
        <v>-20138</v>
      </c>
      <c r="Z32" s="121">
        <v>-74875</v>
      </c>
      <c r="AA32" s="121">
        <v>-19385</v>
      </c>
      <c r="AB32" s="121">
        <v>-23344</v>
      </c>
      <c r="AC32" s="121">
        <v>-27736</v>
      </c>
      <c r="AD32" s="121">
        <v>-28847</v>
      </c>
      <c r="AE32" s="121">
        <v>-99312</v>
      </c>
      <c r="AF32" s="169">
        <v>-24790</v>
      </c>
      <c r="AG32" s="169">
        <v>-28166</v>
      </c>
      <c r="AH32" s="169">
        <v>-29499</v>
      </c>
      <c r="AI32" s="169">
        <v>-29142</v>
      </c>
      <c r="AJ32" s="169">
        <v>-111597</v>
      </c>
      <c r="AK32" s="169">
        <v>-29088</v>
      </c>
      <c r="AL32" s="169">
        <v>-35038</v>
      </c>
      <c r="AM32" s="169">
        <v>-41234</v>
      </c>
      <c r="AN32" s="169">
        <v>-44198</v>
      </c>
      <c r="AO32" s="169">
        <v>-149558</v>
      </c>
      <c r="AP32" s="169">
        <v>-43182</v>
      </c>
      <c r="AQ32" s="169">
        <v>-47270</v>
      </c>
      <c r="AR32" s="169">
        <v>-42128</v>
      </c>
      <c r="AS32" s="169">
        <v>-49759</v>
      </c>
      <c r="AT32" s="169">
        <v>-182339</v>
      </c>
      <c r="AU32" s="169">
        <v>-44436</v>
      </c>
      <c r="AV32" s="169">
        <v>-52664</v>
      </c>
      <c r="AW32" s="169">
        <v>-57691</v>
      </c>
      <c r="AX32" s="169">
        <v>-18732</v>
      </c>
      <c r="AY32" s="169">
        <v>-173523</v>
      </c>
      <c r="AZ32" s="169">
        <v>-47569</v>
      </c>
      <c r="BA32" s="169">
        <v>-45857</v>
      </c>
      <c r="BB32" s="169">
        <v>-80185</v>
      </c>
      <c r="BC32" s="169">
        <v>-173611</v>
      </c>
    </row>
    <row r="33" spans="1:55" s="73" customFormat="1">
      <c r="A33" s="98" t="s">
        <v>187</v>
      </c>
      <c r="B33" s="121">
        <v>-278362</v>
      </c>
      <c r="C33" s="121">
        <v>-289761</v>
      </c>
      <c r="D33" s="121">
        <v>-286388</v>
      </c>
      <c r="E33" s="121">
        <v>-301102</v>
      </c>
      <c r="F33" s="121">
        <v>-1155613</v>
      </c>
      <c r="G33" s="121">
        <v>-327683</v>
      </c>
      <c r="H33" s="121">
        <v>-361675</v>
      </c>
      <c r="I33" s="121">
        <v>-336637</v>
      </c>
      <c r="J33" s="121">
        <v>-374476</v>
      </c>
      <c r="K33" s="121">
        <v>-1400471</v>
      </c>
      <c r="L33" s="121">
        <v>-352920</v>
      </c>
      <c r="M33" s="121">
        <v>-349692</v>
      </c>
      <c r="N33" s="121">
        <v>-366372</v>
      </c>
      <c r="O33" s="121">
        <v>-396681</v>
      </c>
      <c r="P33" s="121">
        <v>-1465665</v>
      </c>
      <c r="Q33" s="121">
        <v>-378676</v>
      </c>
      <c r="R33" s="121">
        <v>-392028</v>
      </c>
      <c r="S33" s="121">
        <v>-415059</v>
      </c>
      <c r="T33" s="121">
        <v>-491054</v>
      </c>
      <c r="U33" s="121">
        <v>-1676817</v>
      </c>
      <c r="V33" s="121">
        <v>-437242</v>
      </c>
      <c r="W33" s="121">
        <v>-446853</v>
      </c>
      <c r="X33" s="121">
        <v>-453648</v>
      </c>
      <c r="Y33" s="121">
        <v>-533248</v>
      </c>
      <c r="Z33" s="121">
        <v>-1870991</v>
      </c>
      <c r="AA33" s="121">
        <v>-479150</v>
      </c>
      <c r="AB33" s="121">
        <v>-496978</v>
      </c>
      <c r="AC33" s="121">
        <v>-514528</v>
      </c>
      <c r="AD33" s="121">
        <v>-529189</v>
      </c>
      <c r="AE33" s="121">
        <v>-2019845</v>
      </c>
      <c r="AF33" s="169">
        <v>-500862</v>
      </c>
      <c r="AG33" s="169">
        <v>-505191</v>
      </c>
      <c r="AH33" s="169">
        <v>-498634</v>
      </c>
      <c r="AI33" s="169">
        <v>-536767</v>
      </c>
      <c r="AJ33" s="169">
        <v>-2041454</v>
      </c>
      <c r="AK33" s="169">
        <v>-391999</v>
      </c>
      <c r="AL33" s="169">
        <v>-405098</v>
      </c>
      <c r="AM33" s="169">
        <v>-449792</v>
      </c>
      <c r="AN33" s="169">
        <v>-575302</v>
      </c>
      <c r="AO33" s="169">
        <v>-1822191</v>
      </c>
      <c r="AP33" s="169">
        <v>-402103</v>
      </c>
      <c r="AQ33" s="169">
        <v>-439110</v>
      </c>
      <c r="AR33" s="169">
        <v>-435594</v>
      </c>
      <c r="AS33" s="169">
        <v>-516994</v>
      </c>
      <c r="AT33" s="169">
        <v>-1793801</v>
      </c>
      <c r="AU33" s="169">
        <v>-530740</v>
      </c>
      <c r="AV33" s="169">
        <v>-536087</v>
      </c>
      <c r="AW33" s="169">
        <v>-484336</v>
      </c>
      <c r="AX33" s="169">
        <v>-537526</v>
      </c>
      <c r="AY33" s="169">
        <v>-2088689</v>
      </c>
      <c r="AZ33" s="169">
        <v>-497962</v>
      </c>
      <c r="BA33" s="169">
        <v>-507043</v>
      </c>
      <c r="BB33" s="169">
        <v>-476432</v>
      </c>
      <c r="BC33" s="169">
        <v>-1481437</v>
      </c>
    </row>
    <row r="34" spans="1:55" s="73" customFormat="1">
      <c r="A34" s="98" t="s">
        <v>153</v>
      </c>
      <c r="B34" s="121">
        <v>-55210</v>
      </c>
      <c r="C34" s="121">
        <v>-58698</v>
      </c>
      <c r="D34" s="121">
        <v>-64172</v>
      </c>
      <c r="E34" s="121">
        <v>-121320</v>
      </c>
      <c r="F34" s="121">
        <v>-299400</v>
      </c>
      <c r="G34" s="121">
        <v>-72099</v>
      </c>
      <c r="H34" s="121">
        <v>-77675</v>
      </c>
      <c r="I34" s="121">
        <v>-97881</v>
      </c>
      <c r="J34" s="121">
        <v>-112491</v>
      </c>
      <c r="K34" s="121">
        <v>-360146</v>
      </c>
      <c r="L34" s="121">
        <v>-112110</v>
      </c>
      <c r="M34" s="121">
        <v>-99358</v>
      </c>
      <c r="N34" s="121">
        <v>-100490</v>
      </c>
      <c r="O34" s="121">
        <v>-112112</v>
      </c>
      <c r="P34" s="121">
        <v>-424070</v>
      </c>
      <c r="Q34" s="121">
        <v>-112837</v>
      </c>
      <c r="R34" s="121">
        <v>-122587</v>
      </c>
      <c r="S34" s="121">
        <v>-62092</v>
      </c>
      <c r="T34" s="121">
        <v>-119443</v>
      </c>
      <c r="U34" s="121">
        <v>-416959</v>
      </c>
      <c r="V34" s="121">
        <v>-113268</v>
      </c>
      <c r="W34" s="121">
        <v>-120046</v>
      </c>
      <c r="X34" s="121">
        <v>-125351</v>
      </c>
      <c r="Y34" s="121">
        <v>-138306</v>
      </c>
      <c r="Z34" s="121">
        <v>-496971</v>
      </c>
      <c r="AA34" s="121">
        <v>-135236</v>
      </c>
      <c r="AB34" s="121">
        <v>-137485</v>
      </c>
      <c r="AC34" s="121">
        <v>-133422</v>
      </c>
      <c r="AD34" s="121">
        <v>-138369</v>
      </c>
      <c r="AE34" s="121">
        <v>-544512</v>
      </c>
      <c r="AF34" s="169">
        <v>-145393</v>
      </c>
      <c r="AG34" s="169">
        <v>-150925</v>
      </c>
      <c r="AH34" s="169">
        <v>-164462</v>
      </c>
      <c r="AI34" s="169">
        <v>-164196</v>
      </c>
      <c r="AJ34" s="169">
        <v>-624976</v>
      </c>
      <c r="AK34" s="169">
        <v>-160943</v>
      </c>
      <c r="AL34" s="169">
        <v>-170987</v>
      </c>
      <c r="AM34" s="169">
        <v>-174990</v>
      </c>
      <c r="AN34" s="169">
        <v>-177572</v>
      </c>
      <c r="AO34" s="169">
        <v>-684492</v>
      </c>
      <c r="AP34" s="169">
        <v>-171711</v>
      </c>
      <c r="AQ34" s="169">
        <v>-177713</v>
      </c>
      <c r="AR34" s="169">
        <v>-174450</v>
      </c>
      <c r="AS34" s="169">
        <v>-196583</v>
      </c>
      <c r="AT34" s="169">
        <v>-720457</v>
      </c>
      <c r="AU34" s="169">
        <v>-174143</v>
      </c>
      <c r="AV34" s="169">
        <v>-174398</v>
      </c>
      <c r="AW34" s="169">
        <v>-184099</v>
      </c>
      <c r="AX34" s="169">
        <v>-213684</v>
      </c>
      <c r="AY34" s="169">
        <v>-746324</v>
      </c>
      <c r="AZ34" s="169">
        <v>-186336</v>
      </c>
      <c r="BA34" s="169">
        <v>-192024</v>
      </c>
      <c r="BB34" s="169">
        <v>-202086</v>
      </c>
      <c r="BC34" s="169">
        <v>-580446</v>
      </c>
    </row>
    <row r="35" spans="1:55" s="73" customFormat="1">
      <c r="A35" s="98" t="s">
        <v>154</v>
      </c>
      <c r="B35" s="121">
        <v>-15781</v>
      </c>
      <c r="C35" s="121">
        <v>-38203</v>
      </c>
      <c r="D35" s="121">
        <v>-38951</v>
      </c>
      <c r="E35" s="121">
        <v>-33431</v>
      </c>
      <c r="F35" s="121">
        <v>-126366</v>
      </c>
      <c r="G35" s="121">
        <v>-28409</v>
      </c>
      <c r="H35" s="121">
        <v>-23027</v>
      </c>
      <c r="I35" s="121">
        <v>-33406</v>
      </c>
      <c r="J35" s="121">
        <v>-54988</v>
      </c>
      <c r="K35" s="121">
        <v>-139830</v>
      </c>
      <c r="L35" s="121">
        <v>-30110</v>
      </c>
      <c r="M35" s="121">
        <v>-36562</v>
      </c>
      <c r="N35" s="121">
        <v>-45129</v>
      </c>
      <c r="O35" s="121">
        <v>-67814</v>
      </c>
      <c r="P35" s="121">
        <v>-179615</v>
      </c>
      <c r="Q35" s="121">
        <v>-28123</v>
      </c>
      <c r="R35" s="121">
        <v>-35866</v>
      </c>
      <c r="S35" s="121">
        <v>-41558</v>
      </c>
      <c r="T35" s="121">
        <v>-200005</v>
      </c>
      <c r="U35" s="121">
        <v>-305552</v>
      </c>
      <c r="V35" s="121">
        <v>-36884</v>
      </c>
      <c r="W35" s="121">
        <v>-52190</v>
      </c>
      <c r="X35" s="121">
        <v>-50432</v>
      </c>
      <c r="Y35" s="121">
        <v>-73340</v>
      </c>
      <c r="Z35" s="121">
        <v>-212846</v>
      </c>
      <c r="AA35" s="121">
        <v>-63522</v>
      </c>
      <c r="AB35" s="121">
        <v>-52725</v>
      </c>
      <c r="AC35" s="121">
        <v>-65198</v>
      </c>
      <c r="AD35" s="121">
        <v>-76557</v>
      </c>
      <c r="AE35" s="121">
        <v>-258002</v>
      </c>
      <c r="AF35" s="169">
        <v>-54371</v>
      </c>
      <c r="AG35" s="169">
        <v>-59174</v>
      </c>
      <c r="AH35" s="169">
        <v>-53775</v>
      </c>
      <c r="AI35" s="169">
        <v>-54522</v>
      </c>
      <c r="AJ35" s="169">
        <v>-221842</v>
      </c>
      <c r="AK35" s="169">
        <v>-47926</v>
      </c>
      <c r="AL35" s="169">
        <v>-67971</v>
      </c>
      <c r="AM35" s="169">
        <v>-106081</v>
      </c>
      <c r="AN35" s="169">
        <v>-58049</v>
      </c>
      <c r="AO35" s="169">
        <v>-280027</v>
      </c>
      <c r="AP35" s="169">
        <v>-60539</v>
      </c>
      <c r="AQ35" s="169">
        <v>-80869</v>
      </c>
      <c r="AR35" s="169">
        <v>-61794</v>
      </c>
      <c r="AS35" s="169">
        <v>-61082</v>
      </c>
      <c r="AT35" s="169">
        <v>-264284</v>
      </c>
      <c r="AU35" s="169">
        <v>-58721</v>
      </c>
      <c r="AV35" s="169">
        <v>-74471</v>
      </c>
      <c r="AW35" s="169">
        <v>-49656</v>
      </c>
      <c r="AX35" s="169">
        <v>-70350</v>
      </c>
      <c r="AY35" s="169">
        <v>-253198</v>
      </c>
      <c r="AZ35" s="169">
        <v>-42120</v>
      </c>
      <c r="BA35" s="169">
        <v>-131616</v>
      </c>
      <c r="BB35" s="169">
        <v>-60196</v>
      </c>
      <c r="BC35" s="169">
        <v>-233932</v>
      </c>
    </row>
    <row r="36" spans="1:55" s="73" customFormat="1">
      <c r="A36" s="96" t="s">
        <v>188</v>
      </c>
      <c r="B36" s="121">
        <v>-37754</v>
      </c>
      <c r="C36" s="121">
        <v>-46592</v>
      </c>
      <c r="D36" s="121">
        <v>-38382</v>
      </c>
      <c r="E36" s="121">
        <v>-54874</v>
      </c>
      <c r="F36" s="121">
        <v>-177602</v>
      </c>
      <c r="G36" s="121">
        <v>-52010</v>
      </c>
      <c r="H36" s="121">
        <v>-52893</v>
      </c>
      <c r="I36" s="121">
        <v>-54414</v>
      </c>
      <c r="J36" s="121">
        <v>-54757</v>
      </c>
      <c r="K36" s="121">
        <v>-214074</v>
      </c>
      <c r="L36" s="121">
        <v>-54489</v>
      </c>
      <c r="M36" s="121">
        <v>-54463</v>
      </c>
      <c r="N36" s="121">
        <v>-54801</v>
      </c>
      <c r="O36" s="121">
        <v>-59623</v>
      </c>
      <c r="P36" s="121">
        <v>-223376</v>
      </c>
      <c r="Q36" s="121">
        <v>-57962</v>
      </c>
      <c r="R36" s="121">
        <v>-65576</v>
      </c>
      <c r="S36" s="121">
        <v>-62455</v>
      </c>
      <c r="T36" s="121">
        <v>866441</v>
      </c>
      <c r="U36" s="121">
        <v>680448</v>
      </c>
      <c r="V36" s="121">
        <v>-33003</v>
      </c>
      <c r="W36" s="121">
        <v>-36642</v>
      </c>
      <c r="X36" s="121">
        <v>-40680</v>
      </c>
      <c r="Y36" s="121">
        <v>-45661</v>
      </c>
      <c r="Z36" s="121">
        <v>-155986</v>
      </c>
      <c r="AA36" s="121">
        <v>-63833</v>
      </c>
      <c r="AB36" s="121">
        <v>-84360</v>
      </c>
      <c r="AC36" s="121">
        <v>-90107</v>
      </c>
      <c r="AD36" s="121">
        <v>-86631</v>
      </c>
      <c r="AE36" s="121">
        <v>-324931</v>
      </c>
      <c r="AF36" s="169">
        <v>-92802</v>
      </c>
      <c r="AG36" s="169">
        <v>-98120</v>
      </c>
      <c r="AH36" s="169">
        <v>-91706</v>
      </c>
      <c r="AI36" s="169">
        <v>-91414</v>
      </c>
      <c r="AJ36" s="169">
        <v>-374042</v>
      </c>
      <c r="AK36" s="169">
        <v>-89619</v>
      </c>
      <c r="AL36" s="169">
        <v>-88871</v>
      </c>
      <c r="AM36" s="169">
        <v>-91777</v>
      </c>
      <c r="AN36" s="169">
        <v>-95027</v>
      </c>
      <c r="AO36" s="169">
        <v>-365294</v>
      </c>
      <c r="AP36" s="169">
        <v>-96554</v>
      </c>
      <c r="AQ36" s="169">
        <v>-99707</v>
      </c>
      <c r="AR36" s="169">
        <v>-101846</v>
      </c>
      <c r="AS36" s="169">
        <v>-101229</v>
      </c>
      <c r="AT36" s="169">
        <v>-399336</v>
      </c>
      <c r="AU36" s="169">
        <v>-97082</v>
      </c>
      <c r="AV36" s="169">
        <v>-99803</v>
      </c>
      <c r="AW36" s="169">
        <v>-101402</v>
      </c>
      <c r="AX36" s="169">
        <v>-100257</v>
      </c>
      <c r="AY36" s="169">
        <v>-398544</v>
      </c>
      <c r="AZ36" s="169">
        <v>-101033</v>
      </c>
      <c r="BA36" s="169">
        <v>-125576</v>
      </c>
      <c r="BB36" s="169">
        <v>-114265</v>
      </c>
      <c r="BC36" s="169">
        <v>-340874</v>
      </c>
    </row>
    <row r="37" spans="1:55" s="73" customFormat="1">
      <c r="A37" s="96" t="s">
        <v>155</v>
      </c>
      <c r="B37" s="121">
        <v>-9522</v>
      </c>
      <c r="C37" s="121">
        <v>-10528</v>
      </c>
      <c r="D37" s="121">
        <v>-12081</v>
      </c>
      <c r="E37" s="121">
        <v>-28106</v>
      </c>
      <c r="F37" s="121">
        <v>-60237</v>
      </c>
      <c r="G37" s="121">
        <v>-13312</v>
      </c>
      <c r="H37" s="121">
        <v>-14969</v>
      </c>
      <c r="I37" s="121">
        <v>-16488</v>
      </c>
      <c r="J37" s="121">
        <v>-32365</v>
      </c>
      <c r="K37" s="121">
        <v>-77134</v>
      </c>
      <c r="L37" s="121">
        <v>-18070</v>
      </c>
      <c r="M37" s="121">
        <v>-18475</v>
      </c>
      <c r="N37" s="121">
        <v>-20623</v>
      </c>
      <c r="O37" s="121">
        <v>-35054</v>
      </c>
      <c r="P37" s="121">
        <v>-92222</v>
      </c>
      <c r="Q37" s="121">
        <v>-15377</v>
      </c>
      <c r="R37" s="121">
        <v>-17210</v>
      </c>
      <c r="S37" s="121">
        <v>-17451</v>
      </c>
      <c r="T37" s="121">
        <v>-32017</v>
      </c>
      <c r="U37" s="121">
        <v>-82055</v>
      </c>
      <c r="V37" s="121">
        <v>-21308</v>
      </c>
      <c r="W37" s="121">
        <v>-17983</v>
      </c>
      <c r="X37" s="121">
        <v>-20945</v>
      </c>
      <c r="Y37" s="121">
        <v>-39379</v>
      </c>
      <c r="Z37" s="121">
        <v>-99615</v>
      </c>
      <c r="AA37" s="121">
        <v>-23008</v>
      </c>
      <c r="AB37" s="121">
        <v>-23145</v>
      </c>
      <c r="AC37" s="121">
        <v>-23677</v>
      </c>
      <c r="AD37" s="121">
        <v>-47048</v>
      </c>
      <c r="AE37" s="121">
        <v>-116878</v>
      </c>
      <c r="AF37" s="169">
        <v>-23159</v>
      </c>
      <c r="AG37" s="169">
        <v>-24400</v>
      </c>
      <c r="AH37" s="169">
        <v>-24490</v>
      </c>
      <c r="AI37" s="169">
        <v>-58591</v>
      </c>
      <c r="AJ37" s="169">
        <v>-130640</v>
      </c>
      <c r="AK37" s="169">
        <v>-27009</v>
      </c>
      <c r="AL37" s="169">
        <v>-43735</v>
      </c>
      <c r="AM37" s="169">
        <v>-28351</v>
      </c>
      <c r="AN37" s="169">
        <v>-46962</v>
      </c>
      <c r="AO37" s="169">
        <v>-146057</v>
      </c>
      <c r="AP37" s="169">
        <v>-24669</v>
      </c>
      <c r="AQ37" s="169">
        <v>-53306</v>
      </c>
      <c r="AR37" s="169">
        <v>-32701</v>
      </c>
      <c r="AS37" s="169">
        <v>-47870</v>
      </c>
      <c r="AT37" s="169">
        <v>-158546</v>
      </c>
      <c r="AU37" s="169">
        <v>-34004</v>
      </c>
      <c r="AV37" s="169">
        <v>-50098</v>
      </c>
      <c r="AW37" s="169">
        <v>-35530</v>
      </c>
      <c r="AX37" s="169">
        <v>-50703</v>
      </c>
      <c r="AY37" s="169">
        <v>-170335</v>
      </c>
      <c r="AZ37" s="169">
        <v>-41116</v>
      </c>
      <c r="BA37" s="169">
        <v>-50565</v>
      </c>
      <c r="BB37" s="169">
        <v>-39944</v>
      </c>
      <c r="BC37" s="169">
        <v>-131625</v>
      </c>
    </row>
    <row r="38" spans="1:55" s="73" customFormat="1">
      <c r="A38" s="99" t="s">
        <v>141</v>
      </c>
      <c r="B38" s="121">
        <v>-7770</v>
      </c>
      <c r="C38" s="121">
        <v>-8204</v>
      </c>
      <c r="D38" s="121">
        <v>-8622</v>
      </c>
      <c r="E38" s="121">
        <v>-10163</v>
      </c>
      <c r="F38" s="121">
        <v>-34759</v>
      </c>
      <c r="G38" s="121">
        <v>-8216</v>
      </c>
      <c r="H38" s="121">
        <v>-10683</v>
      </c>
      <c r="I38" s="121">
        <v>-13524</v>
      </c>
      <c r="J38" s="121">
        <v>-14724</v>
      </c>
      <c r="K38" s="121">
        <v>-47147</v>
      </c>
      <c r="L38" s="121">
        <v>-17234</v>
      </c>
      <c r="M38" s="121">
        <v>-17627</v>
      </c>
      <c r="N38" s="121">
        <v>-20791</v>
      </c>
      <c r="O38" s="121">
        <v>-27011</v>
      </c>
      <c r="P38" s="121">
        <v>-82663</v>
      </c>
      <c r="Q38" s="121">
        <v>-27799</v>
      </c>
      <c r="R38" s="121">
        <v>-35974</v>
      </c>
      <c r="S38" s="121">
        <v>-31740</v>
      </c>
      <c r="T38" s="121">
        <v>-35987</v>
      </c>
      <c r="U38" s="121">
        <v>-131500</v>
      </c>
      <c r="V38" s="121">
        <v>-35170</v>
      </c>
      <c r="W38" s="121">
        <v>-37505</v>
      </c>
      <c r="X38" s="121">
        <v>-42309</v>
      </c>
      <c r="Y38" s="121">
        <v>-47038</v>
      </c>
      <c r="Z38" s="121">
        <v>-162022</v>
      </c>
      <c r="AA38" s="121">
        <v>-44444</v>
      </c>
      <c r="AB38" s="121">
        <v>-59735</v>
      </c>
      <c r="AC38" s="121">
        <v>-73951</v>
      </c>
      <c r="AD38" s="121">
        <v>-92376</v>
      </c>
      <c r="AE38" s="121">
        <v>-270506</v>
      </c>
      <c r="AF38" s="169">
        <v>-62428</v>
      </c>
      <c r="AG38" s="169">
        <v>-67941</v>
      </c>
      <c r="AH38" s="169">
        <v>-73285</v>
      </c>
      <c r="AI38" s="169">
        <v>-80514</v>
      </c>
      <c r="AJ38" s="169">
        <v>-284168</v>
      </c>
      <c r="AK38" s="169">
        <v>-81142</v>
      </c>
      <c r="AL38" s="169">
        <v>-76610</v>
      </c>
      <c r="AM38" s="169">
        <v>-84169</v>
      </c>
      <c r="AN38" s="169">
        <v>-96848</v>
      </c>
      <c r="AO38" s="169">
        <v>-338769</v>
      </c>
      <c r="AP38" s="169">
        <v>-82961</v>
      </c>
      <c r="AQ38" s="169">
        <v>-95110</v>
      </c>
      <c r="AR38" s="169">
        <v>-66174</v>
      </c>
      <c r="AS38" s="169">
        <v>-61946</v>
      </c>
      <c r="AT38" s="169">
        <v>-306191</v>
      </c>
      <c r="AU38" s="169">
        <v>-49826</v>
      </c>
      <c r="AV38" s="169">
        <v>-57620</v>
      </c>
      <c r="AW38" s="169">
        <v>-42581</v>
      </c>
      <c r="AX38" s="169">
        <v>-47631</v>
      </c>
      <c r="AY38" s="169">
        <v>-197658</v>
      </c>
      <c r="AZ38" s="169">
        <v>-43405</v>
      </c>
      <c r="BA38" s="169">
        <v>-37623</v>
      </c>
      <c r="BB38" s="169">
        <v>-38145</v>
      </c>
      <c r="BC38" s="169">
        <v>-119173</v>
      </c>
    </row>
    <row r="39" spans="1:55" s="73" customFormat="1">
      <c r="A39" s="99" t="s">
        <v>232</v>
      </c>
      <c r="B39" s="121">
        <v>-105643</v>
      </c>
      <c r="C39" s="121">
        <v>-103124</v>
      </c>
      <c r="D39" s="121">
        <v>-115449</v>
      </c>
      <c r="E39" s="121">
        <v>-90497</v>
      </c>
      <c r="F39" s="121">
        <v>-414713</v>
      </c>
      <c r="G39" s="121">
        <v>-94472</v>
      </c>
      <c r="H39" s="121">
        <v>-101821</v>
      </c>
      <c r="I39" s="121">
        <v>-122768</v>
      </c>
      <c r="J39" s="121">
        <v>-100313</v>
      </c>
      <c r="K39" s="121">
        <v>-419374</v>
      </c>
      <c r="L39" s="121">
        <v>-117132</v>
      </c>
      <c r="M39" s="121">
        <v>-110880</v>
      </c>
      <c r="N39" s="121">
        <v>-105115</v>
      </c>
      <c r="O39" s="121">
        <v>-105513</v>
      </c>
      <c r="P39" s="121">
        <v>-438640</v>
      </c>
      <c r="Q39" s="121">
        <v>-118696</v>
      </c>
      <c r="R39" s="121">
        <v>-115418</v>
      </c>
      <c r="S39" s="121">
        <v>-108762</v>
      </c>
      <c r="T39" s="121">
        <v>-126883</v>
      </c>
      <c r="U39" s="121">
        <v>-469759</v>
      </c>
      <c r="V39" s="121">
        <v>-131513</v>
      </c>
      <c r="W39" s="121">
        <v>-101645</v>
      </c>
      <c r="X39" s="121">
        <v>-116412</v>
      </c>
      <c r="Y39" s="121">
        <v>-131741</v>
      </c>
      <c r="Z39" s="121">
        <v>-481311</v>
      </c>
      <c r="AA39" s="121">
        <v>-158302</v>
      </c>
      <c r="AB39" s="121">
        <v>-145046</v>
      </c>
      <c r="AC39" s="121">
        <v>-164985</v>
      </c>
      <c r="AD39" s="121">
        <v>-154961</v>
      </c>
      <c r="AE39" s="121">
        <v>-623294</v>
      </c>
      <c r="AF39" s="169">
        <v>-169626</v>
      </c>
      <c r="AG39" s="169">
        <v>-151368</v>
      </c>
      <c r="AH39" s="169">
        <v>-147801</v>
      </c>
      <c r="AI39" s="169">
        <v>-152208</v>
      </c>
      <c r="AJ39" s="169">
        <v>-621003</v>
      </c>
      <c r="AK39" s="169">
        <v>-155105</v>
      </c>
      <c r="AL39" s="169">
        <v>-137112</v>
      </c>
      <c r="AM39" s="169">
        <v>-135394</v>
      </c>
      <c r="AN39" s="169">
        <v>-142229</v>
      </c>
      <c r="AO39" s="169">
        <v>-569840</v>
      </c>
      <c r="AP39" s="169">
        <v>-105136</v>
      </c>
      <c r="AQ39" s="169">
        <v>-119632</v>
      </c>
      <c r="AR39" s="169">
        <v>-114107</v>
      </c>
      <c r="AS39" s="169">
        <v>-94717</v>
      </c>
      <c r="AT39" s="169">
        <v>-433592</v>
      </c>
      <c r="AU39" s="169">
        <v>-110972</v>
      </c>
      <c r="AV39" s="169">
        <v>-107258</v>
      </c>
      <c r="AW39" s="169">
        <v>-105849</v>
      </c>
      <c r="AX39" s="169">
        <v>-110129</v>
      </c>
      <c r="AY39" s="169">
        <v>-434208</v>
      </c>
      <c r="AZ39" s="169">
        <v>-101596</v>
      </c>
      <c r="BA39" s="169">
        <v>-114216</v>
      </c>
      <c r="BB39" s="169">
        <v>-81337</v>
      </c>
      <c r="BC39" s="169">
        <v>-297149</v>
      </c>
    </row>
    <row r="40" spans="1:55" s="73" customFormat="1">
      <c r="A40" s="99" t="s">
        <v>233</v>
      </c>
      <c r="B40" s="121">
        <v>-30514</v>
      </c>
      <c r="C40" s="121">
        <v>-26510</v>
      </c>
      <c r="D40" s="121">
        <v>-27272</v>
      </c>
      <c r="E40" s="121">
        <v>-27454</v>
      </c>
      <c r="F40" s="121">
        <v>-111750</v>
      </c>
      <c r="G40" s="121">
        <v>-28831</v>
      </c>
      <c r="H40" s="121">
        <v>-37479</v>
      </c>
      <c r="I40" s="121">
        <v>-34811</v>
      </c>
      <c r="J40" s="121">
        <v>-50770</v>
      </c>
      <c r="K40" s="121">
        <v>-151891</v>
      </c>
      <c r="L40" s="121">
        <v>-50934</v>
      </c>
      <c r="M40" s="121">
        <v>-57419</v>
      </c>
      <c r="N40" s="121">
        <v>-71997</v>
      </c>
      <c r="O40" s="121">
        <v>-80451</v>
      </c>
      <c r="P40" s="121">
        <v>-260801</v>
      </c>
      <c r="Q40" s="121">
        <v>-67087</v>
      </c>
      <c r="R40" s="121">
        <v>-71407</v>
      </c>
      <c r="S40" s="121">
        <v>-136357</v>
      </c>
      <c r="T40" s="121">
        <v>-109890</v>
      </c>
      <c r="U40" s="121">
        <v>-384741</v>
      </c>
      <c r="V40" s="121">
        <v>-136618</v>
      </c>
      <c r="W40" s="121">
        <v>-136921</v>
      </c>
      <c r="X40" s="121">
        <v>-150753</v>
      </c>
      <c r="Y40" s="121">
        <v>-152942</v>
      </c>
      <c r="Z40" s="121">
        <v>-577234</v>
      </c>
      <c r="AA40" s="121">
        <v>-166083</v>
      </c>
      <c r="AB40" s="121">
        <v>-169851</v>
      </c>
      <c r="AC40" s="121">
        <v>-223729</v>
      </c>
      <c r="AD40" s="121">
        <v>-162456</v>
      </c>
      <c r="AE40" s="121">
        <v>-722119</v>
      </c>
      <c r="AF40" s="169">
        <v>-146174</v>
      </c>
      <c r="AG40" s="169">
        <v>-172143</v>
      </c>
      <c r="AH40" s="169">
        <v>-175234</v>
      </c>
      <c r="AI40" s="169">
        <v>-175590</v>
      </c>
      <c r="AJ40" s="169">
        <v>-669141</v>
      </c>
      <c r="AK40" s="169">
        <v>-174825</v>
      </c>
      <c r="AL40" s="169">
        <v>-176295</v>
      </c>
      <c r="AM40" s="169">
        <v>-186385</v>
      </c>
      <c r="AN40" s="169">
        <v>-208766</v>
      </c>
      <c r="AO40" s="169">
        <v>-746271</v>
      </c>
      <c r="AP40" s="169">
        <v>-273136</v>
      </c>
      <c r="AQ40" s="169">
        <v>-236593</v>
      </c>
      <c r="AR40" s="169">
        <v>-259792</v>
      </c>
      <c r="AS40" s="169">
        <v>-200557</v>
      </c>
      <c r="AT40" s="169">
        <v>-970078</v>
      </c>
      <c r="AU40" s="169">
        <v>-214742</v>
      </c>
      <c r="AV40" s="169">
        <v>-191805</v>
      </c>
      <c r="AW40" s="169">
        <v>-236644</v>
      </c>
      <c r="AX40" s="169">
        <v>-257143</v>
      </c>
      <c r="AY40" s="169">
        <v>-900334</v>
      </c>
      <c r="AZ40" s="169">
        <v>-271505</v>
      </c>
      <c r="BA40" s="169">
        <v>-352032</v>
      </c>
      <c r="BB40" s="169">
        <v>-208061</v>
      </c>
      <c r="BC40" s="169">
        <v>-831598</v>
      </c>
    </row>
    <row r="41" spans="1:55">
      <c r="A41" s="100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71"/>
      <c r="AG41" s="171"/>
      <c r="AH41" s="171"/>
      <c r="AI41" s="171"/>
      <c r="AJ41" s="171"/>
      <c r="AK41" s="202"/>
      <c r="AL41" s="202"/>
      <c r="AM41" s="202"/>
      <c r="AN41" s="202"/>
      <c r="AO41" s="171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</row>
    <row r="42" spans="1:55" s="72" customFormat="1">
      <c r="B42" s="140">
        <v>-2022058</v>
      </c>
      <c r="C42" s="140">
        <v>-2047488</v>
      </c>
      <c r="D42" s="140">
        <v>-2214475</v>
      </c>
      <c r="E42" s="140">
        <v>-2429768</v>
      </c>
      <c r="F42" s="140">
        <v>-8713789</v>
      </c>
      <c r="G42" s="140">
        <v>-2285179</v>
      </c>
      <c r="H42" s="140">
        <v>-2372845</v>
      </c>
      <c r="I42" s="140">
        <v>-2594264</v>
      </c>
      <c r="J42" s="140">
        <v>-2706185</v>
      </c>
      <c r="K42" s="140">
        <v>-9958473</v>
      </c>
      <c r="L42" s="140">
        <v>-2611305</v>
      </c>
      <c r="M42" s="140">
        <v>-2629568</v>
      </c>
      <c r="N42" s="140">
        <v>-2867650</v>
      </c>
      <c r="O42" s="140">
        <v>-3035813</v>
      </c>
      <c r="P42" s="140">
        <v>-11144336</v>
      </c>
      <c r="Q42" s="140">
        <v>-2790268</v>
      </c>
      <c r="R42" s="140">
        <v>-2822740</v>
      </c>
      <c r="S42" s="140">
        <v>-3196804</v>
      </c>
      <c r="T42" s="140">
        <v>-2643497</v>
      </c>
      <c r="U42" s="140">
        <v>-11453309</v>
      </c>
      <c r="V42" s="140">
        <v>-3272334</v>
      </c>
      <c r="W42" s="140">
        <v>-3252018</v>
      </c>
      <c r="X42" s="140">
        <v>-3562267</v>
      </c>
      <c r="Y42" s="140">
        <v>-3921403</v>
      </c>
      <c r="Z42" s="140">
        <v>-14008022</v>
      </c>
      <c r="AA42" s="140">
        <v>-3728836</v>
      </c>
      <c r="AB42" s="140">
        <v>-3526370</v>
      </c>
      <c r="AC42" s="140">
        <v>-3865283</v>
      </c>
      <c r="AD42" s="140">
        <v>-4129912</v>
      </c>
      <c r="AE42" s="140">
        <v>-15250401</v>
      </c>
      <c r="AF42" s="140">
        <v>-3958255</v>
      </c>
      <c r="AG42" s="140">
        <v>-3925614</v>
      </c>
      <c r="AH42" s="140">
        <v>-4071867</v>
      </c>
      <c r="AI42" s="140">
        <v>-4172646</v>
      </c>
      <c r="AJ42" s="140">
        <v>-16128382</v>
      </c>
      <c r="AK42" s="140">
        <v>-3998793</v>
      </c>
      <c r="AL42" s="140">
        <v>-4076161</v>
      </c>
      <c r="AM42" s="140">
        <v>-4234438</v>
      </c>
      <c r="AN42" s="140">
        <v>-4359466</v>
      </c>
      <c r="AO42" s="140">
        <v>-16668858</v>
      </c>
      <c r="AP42" s="140">
        <v>-4141534</v>
      </c>
      <c r="AQ42" s="140">
        <v>-4160955</v>
      </c>
      <c r="AR42" s="140">
        <v>-4189523</v>
      </c>
      <c r="AS42" s="140">
        <v>-4386497</v>
      </c>
      <c r="AT42" s="140">
        <v>-16878509</v>
      </c>
      <c r="AU42" s="140">
        <v>-4162875</v>
      </c>
      <c r="AV42" s="140">
        <v>-4102072</v>
      </c>
      <c r="AW42" s="140">
        <v>-4350742</v>
      </c>
      <c r="AX42" s="140">
        <v>-4659706</v>
      </c>
      <c r="AY42" s="140">
        <v>-17275395</v>
      </c>
      <c r="AZ42" s="140">
        <v>-4171148</v>
      </c>
      <c r="BA42" s="140">
        <v>-3715736</v>
      </c>
      <c r="BB42" s="140">
        <v>-4253656</v>
      </c>
      <c r="BC42" s="140">
        <v>-12140540</v>
      </c>
    </row>
    <row r="43" spans="1:55"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72"/>
      <c r="AG43" s="172"/>
      <c r="AH43" s="172"/>
      <c r="AI43" s="172"/>
      <c r="AJ43" s="172"/>
      <c r="AO43" s="172"/>
    </row>
    <row r="44" spans="1:55" s="72" customFormat="1">
      <c r="A44" s="94" t="s">
        <v>158</v>
      </c>
      <c r="B44" s="138">
        <v>1526</v>
      </c>
      <c r="C44" s="138">
        <v>63208</v>
      </c>
      <c r="D44" s="138">
        <v>101813</v>
      </c>
      <c r="E44" s="138">
        <v>29581</v>
      </c>
      <c r="F44" s="138">
        <v>196128</v>
      </c>
      <c r="G44" s="138">
        <v>26444</v>
      </c>
      <c r="H44" s="138">
        <v>-25933</v>
      </c>
      <c r="I44" s="138">
        <v>-4383</v>
      </c>
      <c r="J44" s="138">
        <v>-70236</v>
      </c>
      <c r="K44" s="138">
        <v>-74108</v>
      </c>
      <c r="L44" s="138">
        <v>-33315</v>
      </c>
      <c r="M44" s="138">
        <v>-19433</v>
      </c>
      <c r="N44" s="138">
        <v>29975</v>
      </c>
      <c r="O44" s="138">
        <v>32084</v>
      </c>
      <c r="P44" s="138">
        <v>9311</v>
      </c>
      <c r="Q44" s="138">
        <v>83414</v>
      </c>
      <c r="R44" s="138">
        <v>201840</v>
      </c>
      <c r="S44" s="138">
        <v>133794</v>
      </c>
      <c r="T44" s="138">
        <v>849186</v>
      </c>
      <c r="U44" s="138">
        <v>1268234</v>
      </c>
      <c r="V44" s="138">
        <v>42832</v>
      </c>
      <c r="W44" s="138">
        <v>126973</v>
      </c>
      <c r="X44" s="138">
        <v>156236</v>
      </c>
      <c r="Y44" s="138">
        <v>100632</v>
      </c>
      <c r="Z44" s="138">
        <v>426673</v>
      </c>
      <c r="AA44" s="138">
        <v>108056</v>
      </c>
      <c r="AB44" s="138">
        <v>154736</v>
      </c>
      <c r="AC44" s="138">
        <v>49074</v>
      </c>
      <c r="AD44" s="138">
        <v>30690</v>
      </c>
      <c r="AE44" s="138">
        <v>342556</v>
      </c>
      <c r="AF44" s="138">
        <v>47909</v>
      </c>
      <c r="AG44" s="138">
        <v>-5074</v>
      </c>
      <c r="AH44" s="138">
        <v>67719</v>
      </c>
      <c r="AI44" s="138">
        <v>8952</v>
      </c>
      <c r="AJ44" s="138">
        <v>119506</v>
      </c>
      <c r="AK44" s="138">
        <v>61427</v>
      </c>
      <c r="AL44" s="138">
        <v>64032</v>
      </c>
      <c r="AM44" s="138">
        <v>101735</v>
      </c>
      <c r="AN44" s="138">
        <v>174750</v>
      </c>
      <c r="AO44" s="138">
        <v>401944</v>
      </c>
      <c r="AP44" s="138">
        <v>242783</v>
      </c>
      <c r="AQ44" s="138">
        <v>351827</v>
      </c>
      <c r="AR44" s="138">
        <v>343201</v>
      </c>
      <c r="AS44" s="138">
        <v>302341</v>
      </c>
      <c r="AT44" s="138">
        <v>1240152</v>
      </c>
      <c r="AU44" s="138">
        <v>218226</v>
      </c>
      <c r="AV44" s="138">
        <v>264607</v>
      </c>
      <c r="AW44" s="138">
        <v>250500</v>
      </c>
      <c r="AX44" s="138">
        <v>254621</v>
      </c>
      <c r="AY44" s="138">
        <v>987954</v>
      </c>
      <c r="AZ44" s="138">
        <v>379180</v>
      </c>
      <c r="BA44" s="138">
        <v>490483</v>
      </c>
      <c r="BB44" s="138">
        <v>543748</v>
      </c>
      <c r="BC44" s="138">
        <v>1413411</v>
      </c>
    </row>
    <row r="45" spans="1:55" s="72" customFormat="1"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67"/>
      <c r="AL45" s="67"/>
      <c r="AM45" s="67"/>
      <c r="AN45" s="67"/>
      <c r="AO45" s="141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</row>
    <row r="46" spans="1:55" s="72" customFormat="1">
      <c r="A46" s="96" t="s">
        <v>156</v>
      </c>
      <c r="B46" s="121">
        <v>171731</v>
      </c>
      <c r="C46" s="121">
        <v>135252</v>
      </c>
      <c r="D46" s="121">
        <v>186645</v>
      </c>
      <c r="E46" s="121">
        <v>156789</v>
      </c>
      <c r="F46" s="121">
        <v>650417</v>
      </c>
      <c r="G46" s="121">
        <v>189500</v>
      </c>
      <c r="H46" s="121">
        <v>170256</v>
      </c>
      <c r="I46" s="121">
        <v>229177</v>
      </c>
      <c r="J46" s="121">
        <v>196842</v>
      </c>
      <c r="K46" s="121">
        <v>785775</v>
      </c>
      <c r="L46" s="121">
        <v>216670</v>
      </c>
      <c r="M46" s="121">
        <v>203873</v>
      </c>
      <c r="N46" s="121">
        <v>193613</v>
      </c>
      <c r="O46" s="121">
        <v>190369</v>
      </c>
      <c r="P46" s="121">
        <v>804525</v>
      </c>
      <c r="Q46" s="121">
        <v>87609</v>
      </c>
      <c r="R46" s="121">
        <v>113607</v>
      </c>
      <c r="S46" s="121">
        <v>135730</v>
      </c>
      <c r="T46" s="121">
        <v>571522</v>
      </c>
      <c r="U46" s="121">
        <v>908468</v>
      </c>
      <c r="V46" s="121">
        <v>198642</v>
      </c>
      <c r="W46" s="121">
        <v>198409</v>
      </c>
      <c r="X46" s="121">
        <v>189445</v>
      </c>
      <c r="Y46" s="121">
        <v>250112</v>
      </c>
      <c r="Z46" s="121">
        <v>836608</v>
      </c>
      <c r="AA46" s="121">
        <v>247938</v>
      </c>
      <c r="AB46" s="121">
        <v>253497</v>
      </c>
      <c r="AC46" s="121">
        <v>219244</v>
      </c>
      <c r="AD46" s="121">
        <v>283601</v>
      </c>
      <c r="AE46" s="121">
        <v>1004280</v>
      </c>
      <c r="AF46" s="169">
        <v>298565</v>
      </c>
      <c r="AG46" s="169">
        <v>276192</v>
      </c>
      <c r="AH46" s="169">
        <v>255664</v>
      </c>
      <c r="AI46" s="169">
        <v>244866</v>
      </c>
      <c r="AJ46" s="169">
        <v>1075287</v>
      </c>
      <c r="AK46" s="169">
        <v>247669</v>
      </c>
      <c r="AL46" s="169">
        <v>169890</v>
      </c>
      <c r="AM46" s="169">
        <v>228682</v>
      </c>
      <c r="AN46" s="169">
        <v>139329</v>
      </c>
      <c r="AO46" s="169">
        <v>785570</v>
      </c>
      <c r="AP46" s="169">
        <v>182094</v>
      </c>
      <c r="AQ46" s="169">
        <v>189514</v>
      </c>
      <c r="AR46" s="169">
        <v>196054</v>
      </c>
      <c r="AS46" s="169">
        <v>217524</v>
      </c>
      <c r="AT46" s="169">
        <v>785186</v>
      </c>
      <c r="AU46" s="169">
        <v>226751</v>
      </c>
      <c r="AV46" s="169">
        <v>182772</v>
      </c>
      <c r="AW46" s="169">
        <v>220031</v>
      </c>
      <c r="AX46" s="169">
        <v>210280</v>
      </c>
      <c r="AY46" s="169">
        <v>839834</v>
      </c>
      <c r="AZ46" s="169">
        <v>108815</v>
      </c>
      <c r="BA46" s="169">
        <v>366041</v>
      </c>
      <c r="BB46" s="169">
        <v>118964</v>
      </c>
      <c r="BC46" s="169">
        <v>593820</v>
      </c>
    </row>
    <row r="47" spans="1:55" s="72" customFormat="1">
      <c r="A47" s="96" t="s">
        <v>157</v>
      </c>
      <c r="B47" s="121">
        <v>15831</v>
      </c>
      <c r="C47" s="121">
        <v>10255</v>
      </c>
      <c r="D47" s="121">
        <v>18005</v>
      </c>
      <c r="E47" s="121">
        <v>15215</v>
      </c>
      <c r="F47" s="121">
        <v>59306</v>
      </c>
      <c r="G47" s="121">
        <v>17408</v>
      </c>
      <c r="H47" s="121">
        <v>13170</v>
      </c>
      <c r="I47" s="121">
        <v>25592</v>
      </c>
      <c r="J47" s="121">
        <v>28386</v>
      </c>
      <c r="K47" s="121">
        <v>84556</v>
      </c>
      <c r="L47" s="121">
        <v>44708</v>
      </c>
      <c r="M47" s="121">
        <v>27256</v>
      </c>
      <c r="N47" s="121">
        <v>31605</v>
      </c>
      <c r="O47" s="121">
        <v>37515</v>
      </c>
      <c r="P47" s="121">
        <v>141084</v>
      </c>
      <c r="Q47" s="121">
        <v>6020</v>
      </c>
      <c r="R47" s="121">
        <v>4607</v>
      </c>
      <c r="S47" s="121">
        <v>20218</v>
      </c>
      <c r="T47" s="121">
        <v>18819</v>
      </c>
      <c r="U47" s="121">
        <v>49664</v>
      </c>
      <c r="V47" s="121">
        <v>10977</v>
      </c>
      <c r="W47" s="121">
        <v>28222</v>
      </c>
      <c r="X47" s="121">
        <v>22603</v>
      </c>
      <c r="Y47" s="121">
        <v>7470</v>
      </c>
      <c r="Z47" s="121">
        <v>69272</v>
      </c>
      <c r="AA47" s="121">
        <v>24118</v>
      </c>
      <c r="AB47" s="121">
        <v>27793</v>
      </c>
      <c r="AC47" s="121">
        <v>-9018</v>
      </c>
      <c r="AD47" s="121">
        <v>22402</v>
      </c>
      <c r="AE47" s="121">
        <v>65295</v>
      </c>
      <c r="AF47" s="169">
        <v>54273</v>
      </c>
      <c r="AG47" s="169">
        <v>34664</v>
      </c>
      <c r="AH47" s="169">
        <v>28527</v>
      </c>
      <c r="AI47" s="169">
        <v>25755</v>
      </c>
      <c r="AJ47" s="169">
        <v>143219</v>
      </c>
      <c r="AK47" s="169">
        <v>58190</v>
      </c>
      <c r="AL47" s="169">
        <v>27438</v>
      </c>
      <c r="AM47" s="169">
        <v>244890</v>
      </c>
      <c r="AN47" s="169">
        <v>14654</v>
      </c>
      <c r="AO47" s="169">
        <v>345172</v>
      </c>
      <c r="AP47" s="169">
        <v>53709</v>
      </c>
      <c r="AQ47" s="169">
        <v>-21451</v>
      </c>
      <c r="AR47" s="169">
        <v>28497</v>
      </c>
      <c r="AS47" s="169">
        <v>79986</v>
      </c>
      <c r="AT47" s="169">
        <v>140741</v>
      </c>
      <c r="AU47" s="169">
        <v>44321</v>
      </c>
      <c r="AV47" s="169">
        <v>63400</v>
      </c>
      <c r="AW47" s="169">
        <v>32260</v>
      </c>
      <c r="AX47" s="169">
        <v>59287</v>
      </c>
      <c r="AY47" s="169">
        <v>199268</v>
      </c>
      <c r="AZ47" s="169">
        <v>-110352</v>
      </c>
      <c r="BA47" s="169">
        <v>131630</v>
      </c>
      <c r="BB47" s="169">
        <v>6099</v>
      </c>
      <c r="BC47" s="169">
        <v>27377</v>
      </c>
    </row>
    <row r="48" spans="1:55"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203"/>
      <c r="AL48" s="203"/>
      <c r="AM48" s="203"/>
      <c r="AN48" s="203"/>
      <c r="AO48" s="142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</row>
    <row r="49" spans="1:55" s="72" customFormat="1">
      <c r="A49" s="74" t="s">
        <v>142</v>
      </c>
      <c r="B49" s="143">
        <v>189088</v>
      </c>
      <c r="C49" s="143">
        <v>208715</v>
      </c>
      <c r="D49" s="143">
        <v>306463</v>
      </c>
      <c r="E49" s="143">
        <v>201585</v>
      </c>
      <c r="F49" s="143">
        <v>905851</v>
      </c>
      <c r="G49" s="143">
        <v>233352</v>
      </c>
      <c r="H49" s="143">
        <v>157493</v>
      </c>
      <c r="I49" s="143">
        <v>250386</v>
      </c>
      <c r="J49" s="143">
        <v>154992</v>
      </c>
      <c r="K49" s="143">
        <v>796223</v>
      </c>
      <c r="L49" s="143">
        <v>228063</v>
      </c>
      <c r="M49" s="143">
        <v>211696</v>
      </c>
      <c r="N49" s="143">
        <v>255193</v>
      </c>
      <c r="O49" s="143">
        <v>259968</v>
      </c>
      <c r="P49" s="143">
        <v>954920</v>
      </c>
      <c r="Q49" s="143">
        <v>177043</v>
      </c>
      <c r="R49" s="143">
        <v>320054</v>
      </c>
      <c r="S49" s="143">
        <v>289742</v>
      </c>
      <c r="T49" s="143">
        <v>1439527</v>
      </c>
      <c r="U49" s="143">
        <v>2226366</v>
      </c>
      <c r="V49" s="143">
        <v>252451</v>
      </c>
      <c r="W49" s="143">
        <v>353604</v>
      </c>
      <c r="X49" s="143">
        <v>368284</v>
      </c>
      <c r="Y49" s="143">
        <v>358214</v>
      </c>
      <c r="Z49" s="143">
        <v>1332553</v>
      </c>
      <c r="AA49" s="143">
        <v>380112</v>
      </c>
      <c r="AB49" s="143">
        <v>436026</v>
      </c>
      <c r="AC49" s="143">
        <v>259300</v>
      </c>
      <c r="AD49" s="143">
        <v>336693</v>
      </c>
      <c r="AE49" s="143">
        <v>1412131</v>
      </c>
      <c r="AF49" s="204">
        <v>400747</v>
      </c>
      <c r="AG49" s="204">
        <v>305782</v>
      </c>
      <c r="AH49" s="204">
        <v>351910</v>
      </c>
      <c r="AI49" s="204">
        <v>279573</v>
      </c>
      <c r="AJ49" s="143">
        <v>1338012</v>
      </c>
      <c r="AK49" s="204">
        <v>367286</v>
      </c>
      <c r="AL49" s="204">
        <v>261360</v>
      </c>
      <c r="AM49" s="204">
        <v>575307</v>
      </c>
      <c r="AN49" s="204">
        <v>328733</v>
      </c>
      <c r="AO49" s="143">
        <v>1532686</v>
      </c>
      <c r="AP49" s="204">
        <v>478586</v>
      </c>
      <c r="AQ49" s="204">
        <v>519890</v>
      </c>
      <c r="AR49" s="204">
        <v>567752</v>
      </c>
      <c r="AS49" s="204">
        <v>599851</v>
      </c>
      <c r="AT49" s="204">
        <v>2166079</v>
      </c>
      <c r="AU49" s="204">
        <v>489298</v>
      </c>
      <c r="AV49" s="204">
        <v>510779</v>
      </c>
      <c r="AW49" s="204">
        <v>502791</v>
      </c>
      <c r="AX49" s="204">
        <v>524188</v>
      </c>
      <c r="AY49" s="204">
        <v>2027056</v>
      </c>
      <c r="AZ49" s="204">
        <v>377643</v>
      </c>
      <c r="BA49" s="204">
        <v>988154</v>
      </c>
      <c r="BB49" s="204">
        <v>668811</v>
      </c>
      <c r="BC49" s="204">
        <v>2034608</v>
      </c>
    </row>
    <row r="50" spans="1:55"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O50" s="144"/>
    </row>
    <row r="51" spans="1:55" s="72" customFormat="1">
      <c r="A51" s="93" t="s">
        <v>159</v>
      </c>
      <c r="B51" s="138">
        <v>189088</v>
      </c>
      <c r="C51" s="138">
        <v>208715</v>
      </c>
      <c r="D51" s="138">
        <v>306463</v>
      </c>
      <c r="E51" s="138">
        <v>201585</v>
      </c>
      <c r="F51" s="138">
        <v>905851</v>
      </c>
      <c r="G51" s="138">
        <v>233352</v>
      </c>
      <c r="H51" s="138">
        <v>157493</v>
      </c>
      <c r="I51" s="138">
        <v>250386</v>
      </c>
      <c r="J51" s="138">
        <v>154992</v>
      </c>
      <c r="K51" s="138">
        <v>796223</v>
      </c>
      <c r="L51" s="138">
        <v>228063</v>
      </c>
      <c r="M51" s="138">
        <v>211696</v>
      </c>
      <c r="N51" s="138">
        <v>255193</v>
      </c>
      <c r="O51" s="138">
        <v>259968</v>
      </c>
      <c r="P51" s="138">
        <v>954920</v>
      </c>
      <c r="Q51" s="138">
        <v>177043</v>
      </c>
      <c r="R51" s="138">
        <v>320054</v>
      </c>
      <c r="S51" s="138">
        <v>289742</v>
      </c>
      <c r="T51" s="138">
        <v>1439527</v>
      </c>
      <c r="U51" s="138">
        <v>2226366</v>
      </c>
      <c r="V51" s="138">
        <v>252451</v>
      </c>
      <c r="W51" s="138">
        <v>353604</v>
      </c>
      <c r="X51" s="138">
        <v>368284</v>
      </c>
      <c r="Y51" s="138">
        <v>358214</v>
      </c>
      <c r="Z51" s="138">
        <v>1332553</v>
      </c>
      <c r="AA51" s="138">
        <v>380112</v>
      </c>
      <c r="AB51" s="138">
        <v>436026</v>
      </c>
      <c r="AC51" s="138">
        <v>259300</v>
      </c>
      <c r="AD51" s="138">
        <v>336693</v>
      </c>
      <c r="AE51" s="138">
        <v>1412131</v>
      </c>
      <c r="AF51" s="138">
        <v>400747</v>
      </c>
      <c r="AG51" s="138">
        <v>305782</v>
      </c>
      <c r="AH51" s="138">
        <v>351910</v>
      </c>
      <c r="AI51" s="138">
        <v>279573</v>
      </c>
      <c r="AJ51" s="138">
        <v>1338012</v>
      </c>
      <c r="AK51" s="138">
        <v>367286</v>
      </c>
      <c r="AL51" s="138">
        <v>261360</v>
      </c>
      <c r="AM51" s="138">
        <v>575307</v>
      </c>
      <c r="AN51" s="138">
        <v>328733</v>
      </c>
      <c r="AO51" s="138">
        <v>1532686</v>
      </c>
      <c r="AP51" s="138">
        <v>478586</v>
      </c>
      <c r="AQ51" s="138">
        <v>519890</v>
      </c>
      <c r="AR51" s="138">
        <v>567752</v>
      </c>
      <c r="AS51" s="138">
        <v>599851</v>
      </c>
      <c r="AT51" s="138">
        <v>2166079</v>
      </c>
      <c r="AU51" s="138">
        <v>489298</v>
      </c>
      <c r="AV51" s="138">
        <v>510779</v>
      </c>
      <c r="AW51" s="138">
        <v>502791</v>
      </c>
      <c r="AX51" s="138">
        <v>524188</v>
      </c>
      <c r="AY51" s="138">
        <v>2027056</v>
      </c>
      <c r="AZ51" s="138">
        <v>377643</v>
      </c>
      <c r="BA51" s="138">
        <v>988154</v>
      </c>
      <c r="BB51" s="138">
        <v>668811</v>
      </c>
      <c r="BC51" s="138">
        <v>2034608</v>
      </c>
    </row>
    <row r="52" spans="1:55">
      <c r="A52" s="67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O52" s="116"/>
    </row>
    <row r="53" spans="1:55">
      <c r="A53" s="69" t="s">
        <v>143</v>
      </c>
      <c r="B53" s="123">
        <v>-67322</v>
      </c>
      <c r="C53" s="123">
        <v>-81629</v>
      </c>
      <c r="D53" s="123">
        <v>-112375</v>
      </c>
      <c r="E53" s="123">
        <v>-21162</v>
      </c>
      <c r="F53" s="123">
        <v>-282488</v>
      </c>
      <c r="G53" s="123">
        <v>-89797</v>
      </c>
      <c r="H53" s="123">
        <v>-63153</v>
      </c>
      <c r="I53" s="123">
        <v>-100371</v>
      </c>
      <c r="J53" s="123">
        <v>37264.599999999977</v>
      </c>
      <c r="K53" s="123">
        <v>-216056</v>
      </c>
      <c r="L53" s="123">
        <v>-90268</v>
      </c>
      <c r="M53" s="123">
        <v>-75895</v>
      </c>
      <c r="N53" s="123">
        <v>-100088</v>
      </c>
      <c r="O53" s="123">
        <v>-8671</v>
      </c>
      <c r="P53" s="123">
        <v>-274922</v>
      </c>
      <c r="Q53" s="123">
        <v>-70814</v>
      </c>
      <c r="R53" s="123">
        <v>-129738</v>
      </c>
      <c r="S53" s="123">
        <v>-116218</v>
      </c>
      <c r="T53" s="123">
        <v>-512285</v>
      </c>
      <c r="U53" s="123">
        <v>-829055</v>
      </c>
      <c r="V53" s="123">
        <v>-104842</v>
      </c>
      <c r="W53" s="123">
        <v>-137659</v>
      </c>
      <c r="X53" s="123">
        <v>-135705</v>
      </c>
      <c r="Y53" s="123">
        <v>-78159</v>
      </c>
      <c r="Z53" s="123">
        <v>-456365</v>
      </c>
      <c r="AA53" s="123">
        <v>-150987</v>
      </c>
      <c r="AB53" s="123">
        <v>-162760</v>
      </c>
      <c r="AC53" s="123">
        <v>-54847</v>
      </c>
      <c r="AD53" s="123">
        <v>-45195</v>
      </c>
      <c r="AE53" s="123">
        <v>-413789</v>
      </c>
      <c r="AF53" s="170">
        <v>-163339</v>
      </c>
      <c r="AG53" s="170">
        <v>-134186</v>
      </c>
      <c r="AH53" s="170">
        <v>-150341</v>
      </c>
      <c r="AI53" s="170">
        <v>21200</v>
      </c>
      <c r="AJ53" s="170">
        <v>-426666</v>
      </c>
      <c r="AK53" s="170">
        <v>-153837</v>
      </c>
      <c r="AL53" s="170">
        <v>-26494</v>
      </c>
      <c r="AM53" s="170">
        <v>-192876</v>
      </c>
      <c r="AN53" s="170">
        <v>-61241</v>
      </c>
      <c r="AO53" s="170">
        <v>-434448</v>
      </c>
      <c r="AP53" s="170">
        <v>-202737</v>
      </c>
      <c r="AQ53" s="170">
        <v>-186938</v>
      </c>
      <c r="AR53" s="170">
        <v>-251883</v>
      </c>
      <c r="AS53" s="170">
        <v>-215144</v>
      </c>
      <c r="AT53" s="170">
        <v>-856702</v>
      </c>
      <c r="AU53" s="170">
        <v>-191790</v>
      </c>
      <c r="AV53" s="170">
        <v>-133250</v>
      </c>
      <c r="AW53" s="170">
        <v>-169624</v>
      </c>
      <c r="AX53" s="170">
        <v>-153283</v>
      </c>
      <c r="AY53" s="170">
        <v>-647947</v>
      </c>
      <c r="AZ53" s="170">
        <v>-151110</v>
      </c>
      <c r="BA53" s="170">
        <v>-333337</v>
      </c>
      <c r="BB53" s="170">
        <v>-269219</v>
      </c>
      <c r="BC53" s="170">
        <v>-753666</v>
      </c>
    </row>
    <row r="54" spans="1:55">
      <c r="A54" s="69" t="s">
        <v>144</v>
      </c>
      <c r="B54" s="121">
        <v>-89127</v>
      </c>
      <c r="C54" s="121">
        <v>-108595</v>
      </c>
      <c r="D54" s="121">
        <v>-155290</v>
      </c>
      <c r="E54" s="121">
        <v>-33396</v>
      </c>
      <c r="F54" s="121">
        <v>-386408</v>
      </c>
      <c r="G54" s="121">
        <v>-110981</v>
      </c>
      <c r="H54" s="121">
        <v>-87323</v>
      </c>
      <c r="I54" s="121">
        <v>-130829</v>
      </c>
      <c r="J54" s="121">
        <v>5219.5999999999767</v>
      </c>
      <c r="K54" s="121">
        <v>-323913</v>
      </c>
      <c r="L54" s="121">
        <v>-119322</v>
      </c>
      <c r="M54" s="121">
        <v>-102533</v>
      </c>
      <c r="N54" s="121">
        <v>-134413</v>
      </c>
      <c r="O54" s="121">
        <v>-49285</v>
      </c>
      <c r="P54" s="121">
        <v>-405553</v>
      </c>
      <c r="Q54" s="121">
        <v>-106764</v>
      </c>
      <c r="R54" s="121">
        <v>-156095</v>
      </c>
      <c r="S54" s="121">
        <v>-152472</v>
      </c>
      <c r="T54" s="121">
        <v>43057</v>
      </c>
      <c r="U54" s="121">
        <v>-369136</v>
      </c>
      <c r="V54" s="121">
        <v>-119294</v>
      </c>
      <c r="W54" s="121">
        <v>-169592</v>
      </c>
      <c r="X54" s="121">
        <v>-176063</v>
      </c>
      <c r="Y54" s="121">
        <v>-85407</v>
      </c>
      <c r="Z54" s="121">
        <v>-550356</v>
      </c>
      <c r="AA54" s="121">
        <v>-192346</v>
      </c>
      <c r="AB54" s="121">
        <v>-176431</v>
      </c>
      <c r="AC54" s="121">
        <v>-142867</v>
      </c>
      <c r="AD54" s="121">
        <v>-22434</v>
      </c>
      <c r="AE54" s="121">
        <v>-534078</v>
      </c>
      <c r="AF54" s="169">
        <v>-138282</v>
      </c>
      <c r="AG54" s="169">
        <v>-146912</v>
      </c>
      <c r="AH54" s="169">
        <v>-136132</v>
      </c>
      <c r="AI54" s="169">
        <v>-11628</v>
      </c>
      <c r="AJ54" s="169">
        <v>-432954</v>
      </c>
      <c r="AK54" s="169">
        <v>-125267</v>
      </c>
      <c r="AL54" s="169">
        <v>-27193</v>
      </c>
      <c r="AM54" s="169">
        <v>-182792</v>
      </c>
      <c r="AN54" s="169">
        <v>-65732</v>
      </c>
      <c r="AO54" s="169">
        <v>-400984</v>
      </c>
      <c r="AP54" s="169">
        <v>-148828</v>
      </c>
      <c r="AQ54" s="169">
        <v>-227295</v>
      </c>
      <c r="AR54" s="169">
        <v>-232012</v>
      </c>
      <c r="AS54" s="169">
        <v>-65131</v>
      </c>
      <c r="AT54" s="169">
        <v>-673266</v>
      </c>
      <c r="AU54" s="169">
        <v>-170452</v>
      </c>
      <c r="AV54" s="169">
        <v>-119178</v>
      </c>
      <c r="AW54" s="169">
        <v>-214612</v>
      </c>
      <c r="AX54" s="169">
        <v>-117976</v>
      </c>
      <c r="AY54" s="169">
        <v>-622218</v>
      </c>
      <c r="AZ54" s="169">
        <v>-226384</v>
      </c>
      <c r="BA54" s="169">
        <v>-387471</v>
      </c>
      <c r="BB54" s="169">
        <v>-265262</v>
      </c>
      <c r="BC54" s="169">
        <v>-879117</v>
      </c>
    </row>
    <row r="55" spans="1:55">
      <c r="A55" s="69" t="s">
        <v>145</v>
      </c>
      <c r="B55" s="121">
        <v>21805</v>
      </c>
      <c r="C55" s="121">
        <v>26966</v>
      </c>
      <c r="D55" s="121">
        <v>42915</v>
      </c>
      <c r="E55" s="121">
        <v>12234</v>
      </c>
      <c r="F55" s="121">
        <v>103920</v>
      </c>
      <c r="G55" s="121">
        <v>21184</v>
      </c>
      <c r="H55" s="121">
        <v>24170</v>
      </c>
      <c r="I55" s="121">
        <v>30458</v>
      </c>
      <c r="J55" s="121">
        <v>32045</v>
      </c>
      <c r="K55" s="121">
        <v>107857</v>
      </c>
      <c r="L55" s="121">
        <v>29054</v>
      </c>
      <c r="M55" s="121">
        <v>26638</v>
      </c>
      <c r="N55" s="121">
        <v>34325</v>
      </c>
      <c r="O55" s="121">
        <v>40614</v>
      </c>
      <c r="P55" s="121">
        <v>130631</v>
      </c>
      <c r="Q55" s="121">
        <v>35950</v>
      </c>
      <c r="R55" s="121">
        <v>26357</v>
      </c>
      <c r="S55" s="121">
        <v>36254</v>
      </c>
      <c r="T55" s="121">
        <v>-555342</v>
      </c>
      <c r="U55" s="121">
        <v>-459919</v>
      </c>
      <c r="V55" s="121">
        <v>14452</v>
      </c>
      <c r="W55" s="121">
        <v>31933</v>
      </c>
      <c r="X55" s="121">
        <v>40358</v>
      </c>
      <c r="Y55" s="121">
        <v>7248</v>
      </c>
      <c r="Z55" s="121">
        <v>93991</v>
      </c>
      <c r="AA55" s="121">
        <v>41359</v>
      </c>
      <c r="AB55" s="121">
        <v>13671</v>
      </c>
      <c r="AC55" s="121">
        <v>88020</v>
      </c>
      <c r="AD55" s="121">
        <v>-22761</v>
      </c>
      <c r="AE55" s="121">
        <v>120289</v>
      </c>
      <c r="AF55" s="169">
        <v>-25057</v>
      </c>
      <c r="AG55" s="169">
        <v>12726</v>
      </c>
      <c r="AH55" s="169">
        <v>-14209</v>
      </c>
      <c r="AI55" s="169">
        <v>32828</v>
      </c>
      <c r="AJ55" s="169">
        <v>6288</v>
      </c>
      <c r="AK55" s="169">
        <v>-28570</v>
      </c>
      <c r="AL55" s="169">
        <v>699</v>
      </c>
      <c r="AM55" s="169">
        <v>-10084</v>
      </c>
      <c r="AN55" s="169">
        <v>4491</v>
      </c>
      <c r="AO55" s="169">
        <v>-33464</v>
      </c>
      <c r="AP55" s="169">
        <v>-53909</v>
      </c>
      <c r="AQ55" s="169">
        <v>40357</v>
      </c>
      <c r="AR55" s="169">
        <v>-19871</v>
      </c>
      <c r="AS55" s="169">
        <v>-150013</v>
      </c>
      <c r="AT55" s="169">
        <v>-183436</v>
      </c>
      <c r="AU55" s="169">
        <v>-21338</v>
      </c>
      <c r="AV55" s="169">
        <v>-14072</v>
      </c>
      <c r="AW55" s="169">
        <v>44988</v>
      </c>
      <c r="AX55" s="169">
        <v>-35307</v>
      </c>
      <c r="AY55" s="169">
        <v>-25729</v>
      </c>
      <c r="AZ55" s="169">
        <v>75274</v>
      </c>
      <c r="BA55" s="169">
        <v>54134</v>
      </c>
      <c r="BB55" s="169">
        <v>-3957</v>
      </c>
      <c r="BC55" s="169">
        <v>125451</v>
      </c>
    </row>
    <row r="56" spans="1:55"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O56" s="142"/>
    </row>
    <row r="57" spans="1:55" s="72" customFormat="1">
      <c r="A57" s="94" t="s">
        <v>160</v>
      </c>
      <c r="B57" s="145">
        <v>121766</v>
      </c>
      <c r="C57" s="145">
        <v>127086</v>
      </c>
      <c r="D57" s="145">
        <v>194088</v>
      </c>
      <c r="E57" s="145">
        <v>180423</v>
      </c>
      <c r="F57" s="145">
        <v>623363</v>
      </c>
      <c r="G57" s="145">
        <v>143555</v>
      </c>
      <c r="H57" s="145">
        <v>94340</v>
      </c>
      <c r="I57" s="145">
        <v>150015</v>
      </c>
      <c r="J57" s="145">
        <v>192256.59999999998</v>
      </c>
      <c r="K57" s="145">
        <v>580167</v>
      </c>
      <c r="L57" s="145">
        <v>137795</v>
      </c>
      <c r="M57" s="145">
        <v>135801</v>
      </c>
      <c r="N57" s="145">
        <v>155105</v>
      </c>
      <c r="O57" s="145">
        <v>251297</v>
      </c>
      <c r="P57" s="145">
        <v>679997.8</v>
      </c>
      <c r="Q57" s="145">
        <v>106229</v>
      </c>
      <c r="R57" s="145">
        <v>190316</v>
      </c>
      <c r="S57" s="145">
        <v>173524</v>
      </c>
      <c r="T57" s="145">
        <v>927242</v>
      </c>
      <c r="U57" s="145">
        <v>1397311</v>
      </c>
      <c r="V57" s="145">
        <v>147609</v>
      </c>
      <c r="W57" s="145">
        <v>215945</v>
      </c>
      <c r="X57" s="145">
        <v>232579</v>
      </c>
      <c r="Y57" s="145">
        <v>280055</v>
      </c>
      <c r="Z57" s="145">
        <v>876188</v>
      </c>
      <c r="AA57" s="145">
        <v>229125</v>
      </c>
      <c r="AB57" s="145">
        <v>273266</v>
      </c>
      <c r="AC57" s="145">
        <v>204453</v>
      </c>
      <c r="AD57" s="145">
        <v>291498</v>
      </c>
      <c r="AE57" s="145">
        <v>998342</v>
      </c>
      <c r="AF57" s="145">
        <v>237408</v>
      </c>
      <c r="AG57" s="145">
        <v>171596</v>
      </c>
      <c r="AH57" s="145">
        <v>201569</v>
      </c>
      <c r="AI57" s="145">
        <v>300773</v>
      </c>
      <c r="AJ57" s="145">
        <v>911346</v>
      </c>
      <c r="AK57" s="145">
        <v>213449</v>
      </c>
      <c r="AL57" s="145">
        <v>234866</v>
      </c>
      <c r="AM57" s="145">
        <v>382431</v>
      </c>
      <c r="AN57" s="145">
        <v>267492</v>
      </c>
      <c r="AO57" s="145">
        <v>1098238</v>
      </c>
      <c r="AP57" s="145">
        <v>275849</v>
      </c>
      <c r="AQ57" s="145">
        <v>332952</v>
      </c>
      <c r="AR57" s="145">
        <v>315869</v>
      </c>
      <c r="AS57" s="145">
        <v>384707</v>
      </c>
      <c r="AT57" s="145">
        <v>1309377</v>
      </c>
      <c r="AU57" s="145">
        <v>297508</v>
      </c>
      <c r="AV57" s="145">
        <v>377529</v>
      </c>
      <c r="AW57" s="145">
        <v>333167</v>
      </c>
      <c r="AX57" s="145">
        <v>370905</v>
      </c>
      <c r="AY57" s="145">
        <v>1379109</v>
      </c>
      <c r="AZ57" s="145">
        <v>226533</v>
      </c>
      <c r="BA57" s="145">
        <v>654817</v>
      </c>
      <c r="BB57" s="145">
        <v>399592</v>
      </c>
      <c r="BC57" s="145">
        <v>1280942</v>
      </c>
    </row>
    <row r="58" spans="1:55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55" ht="15.95" customHeight="1">
      <c r="A59" s="95" t="s">
        <v>161</v>
      </c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72"/>
      <c r="AL59" s="72"/>
      <c r="AM59" s="72"/>
      <c r="AN59" s="72"/>
      <c r="AO59" s="116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</row>
    <row r="60" spans="1:55" ht="15.95" customHeight="1">
      <c r="A60" s="96" t="s">
        <v>146</v>
      </c>
      <c r="B60" s="121">
        <v>121715</v>
      </c>
      <c r="C60" s="121">
        <v>127033</v>
      </c>
      <c r="D60" s="121">
        <v>194002</v>
      </c>
      <c r="E60" s="121">
        <v>180341</v>
      </c>
      <c r="F60" s="121">
        <v>623091</v>
      </c>
      <c r="G60" s="121">
        <v>143513</v>
      </c>
      <c r="H60" s="121">
        <v>94311</v>
      </c>
      <c r="I60" s="121">
        <v>149993</v>
      </c>
      <c r="J60" s="121">
        <v>192267</v>
      </c>
      <c r="K60" s="121">
        <v>580084</v>
      </c>
      <c r="L60" s="121">
        <v>138028</v>
      </c>
      <c r="M60" s="121">
        <v>136500</v>
      </c>
      <c r="N60" s="121">
        <v>155863</v>
      </c>
      <c r="O60" s="121">
        <v>252189</v>
      </c>
      <c r="P60" s="121">
        <v>682580</v>
      </c>
      <c r="Q60" s="121">
        <v>106442</v>
      </c>
      <c r="R60" s="121">
        <v>191169</v>
      </c>
      <c r="S60" s="121">
        <v>174841</v>
      </c>
      <c r="T60" s="121">
        <v>932755</v>
      </c>
      <c r="U60" s="121">
        <v>1405207</v>
      </c>
      <c r="V60" s="121">
        <v>150698</v>
      </c>
      <c r="W60" s="121">
        <v>217116</v>
      </c>
      <c r="X60" s="121">
        <v>232277</v>
      </c>
      <c r="Y60" s="121">
        <v>275738</v>
      </c>
      <c r="Z60" s="121">
        <v>875829</v>
      </c>
      <c r="AA60" s="121">
        <v>228995</v>
      </c>
      <c r="AB60" s="121">
        <v>273150</v>
      </c>
      <c r="AC60" s="121">
        <v>207233</v>
      </c>
      <c r="AD60" s="121">
        <v>292139</v>
      </c>
      <c r="AE60" s="121">
        <v>1001517</v>
      </c>
      <c r="AF60" s="169">
        <v>238510</v>
      </c>
      <c r="AG60" s="169">
        <v>172794</v>
      </c>
      <c r="AH60" s="169">
        <v>202682</v>
      </c>
      <c r="AI60" s="169">
        <v>301613</v>
      </c>
      <c r="AJ60" s="169">
        <v>915599</v>
      </c>
      <c r="AK60" s="169">
        <v>214300</v>
      </c>
      <c r="AL60" s="169">
        <v>235703</v>
      </c>
      <c r="AM60" s="169">
        <v>383175</v>
      </c>
      <c r="AN60" s="169">
        <v>267689</v>
      </c>
      <c r="AO60" s="169">
        <v>1100867</v>
      </c>
      <c r="AP60" s="169">
        <v>276124</v>
      </c>
      <c r="AQ60" s="169">
        <v>333089</v>
      </c>
      <c r="AR60" s="169">
        <v>316357</v>
      </c>
      <c r="AS60" s="169">
        <v>385050</v>
      </c>
      <c r="AT60" s="169">
        <v>1310620</v>
      </c>
      <c r="AU60" s="169">
        <v>297670</v>
      </c>
      <c r="AV60" s="169">
        <v>379030</v>
      </c>
      <c r="AW60" s="169">
        <v>333344</v>
      </c>
      <c r="AX60" s="169">
        <v>369039</v>
      </c>
      <c r="AY60" s="169">
        <v>1379083</v>
      </c>
      <c r="AZ60" s="169">
        <v>226525</v>
      </c>
      <c r="BA60" s="169">
        <v>654813</v>
      </c>
      <c r="BB60" s="169">
        <v>399584</v>
      </c>
      <c r="BC60" s="169">
        <v>1280922</v>
      </c>
    </row>
    <row r="61" spans="1:55" ht="15.95" customHeight="1">
      <c r="A61" s="97" t="s">
        <v>147</v>
      </c>
      <c r="B61" s="121">
        <v>51</v>
      </c>
      <c r="C61" s="121">
        <v>53</v>
      </c>
      <c r="D61" s="121">
        <v>86</v>
      </c>
      <c r="E61" s="121">
        <v>82</v>
      </c>
      <c r="F61" s="121">
        <v>272</v>
      </c>
      <c r="G61" s="121">
        <v>42</v>
      </c>
      <c r="H61" s="121">
        <v>29</v>
      </c>
      <c r="I61" s="121">
        <v>22</v>
      </c>
      <c r="J61" s="121">
        <v>-10.400000000023283</v>
      </c>
      <c r="K61" s="121">
        <v>83</v>
      </c>
      <c r="L61" s="121">
        <v>-233</v>
      </c>
      <c r="M61" s="121">
        <v>-699</v>
      </c>
      <c r="N61" s="121">
        <v>-758</v>
      </c>
      <c r="O61" s="121">
        <v>-892</v>
      </c>
      <c r="P61" s="121">
        <v>-2582.1999999999534</v>
      </c>
      <c r="Q61" s="121">
        <v>-213</v>
      </c>
      <c r="R61" s="121">
        <v>-853</v>
      </c>
      <c r="S61" s="121">
        <v>-1317</v>
      </c>
      <c r="T61" s="121">
        <v>-5513</v>
      </c>
      <c r="U61" s="121">
        <v>-7896</v>
      </c>
      <c r="V61" s="121">
        <v>-3089</v>
      </c>
      <c r="W61" s="121">
        <v>-1171</v>
      </c>
      <c r="X61" s="121">
        <v>302</v>
      </c>
      <c r="Y61" s="121">
        <v>4317</v>
      </c>
      <c r="Z61" s="121">
        <v>359</v>
      </c>
      <c r="AA61" s="121">
        <v>130</v>
      </c>
      <c r="AB61" s="121">
        <v>116</v>
      </c>
      <c r="AC61" s="121">
        <v>-2780</v>
      </c>
      <c r="AD61" s="121">
        <v>-641</v>
      </c>
      <c r="AE61" s="121">
        <v>-3175</v>
      </c>
      <c r="AF61" s="169">
        <v>-1102</v>
      </c>
      <c r="AG61" s="169">
        <v>-1198</v>
      </c>
      <c r="AH61" s="169">
        <v>-1113</v>
      </c>
      <c r="AI61" s="169">
        <v>-840</v>
      </c>
      <c r="AJ61" s="169">
        <v>-4253</v>
      </c>
      <c r="AK61" s="169">
        <v>-851</v>
      </c>
      <c r="AL61" s="169">
        <v>-837</v>
      </c>
      <c r="AM61" s="169">
        <v>-744</v>
      </c>
      <c r="AN61" s="169">
        <v>-197</v>
      </c>
      <c r="AO61" s="169">
        <v>-2629</v>
      </c>
      <c r="AP61" s="169">
        <v>-275</v>
      </c>
      <c r="AQ61" s="169">
        <v>-137</v>
      </c>
      <c r="AR61" s="169">
        <v>-488</v>
      </c>
      <c r="AS61" s="169">
        <v>-343</v>
      </c>
      <c r="AT61" s="169">
        <v>-1243</v>
      </c>
      <c r="AU61" s="169">
        <v>-162</v>
      </c>
      <c r="AV61" s="169">
        <v>-1501</v>
      </c>
      <c r="AW61" s="169">
        <v>-177</v>
      </c>
      <c r="AX61" s="169">
        <v>1866</v>
      </c>
      <c r="AY61" s="169">
        <v>26</v>
      </c>
      <c r="AZ61" s="169">
        <v>8</v>
      </c>
      <c r="BA61" s="169">
        <v>4</v>
      </c>
      <c r="BB61" s="169">
        <v>8</v>
      </c>
      <c r="BC61" s="169">
        <v>20</v>
      </c>
    </row>
    <row r="62" spans="1:55" ht="15.95" customHeight="1">
      <c r="A62" s="75"/>
    </row>
    <row r="63" spans="1:55">
      <c r="A63" s="85"/>
      <c r="B63" s="86"/>
      <c r="C63" s="87"/>
      <c r="D63" s="87"/>
    </row>
    <row r="64" spans="1:55">
      <c r="A64" s="88"/>
      <c r="B64" s="89"/>
      <c r="C64" s="89"/>
      <c r="D64" s="90"/>
    </row>
    <row r="65" spans="1:4">
      <c r="A65" s="88"/>
      <c r="B65" s="89"/>
      <c r="C65" s="89"/>
      <c r="D65" s="90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3:AV60"/>
  <sheetViews>
    <sheetView showGridLines="0" zoomScale="80" zoomScaleNormal="80" workbookViewId="0">
      <pane xSplit="1" ySplit="4" topLeftCell="AJ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0" style="60" customWidth="1"/>
    <col min="2" max="2" width="12.85546875" style="60" customWidth="1"/>
    <col min="3" max="3" width="1.5703125" style="60" customWidth="1"/>
    <col min="4" max="4" width="12.85546875" style="60" customWidth="1"/>
    <col min="5" max="5" width="1.5703125" style="60" customWidth="1"/>
    <col min="6" max="6" width="12.85546875" style="60" customWidth="1"/>
    <col min="7" max="7" width="1.5703125" style="60" customWidth="1"/>
    <col min="8" max="8" width="12.85546875" style="60" customWidth="1"/>
    <col min="9" max="9" width="1.5703125" style="60" customWidth="1"/>
    <col min="10" max="10" width="12.85546875" style="60" customWidth="1"/>
    <col min="11" max="12" width="12.140625" style="60" bestFit="1" customWidth="1"/>
    <col min="13" max="13" width="12.42578125" style="60" customWidth="1"/>
    <col min="14" max="21" width="12.140625" style="60" bestFit="1" customWidth="1"/>
    <col min="22" max="23" width="12.140625" style="60" customWidth="1"/>
    <col min="24" max="48" width="12.140625" style="60" bestFit="1" customWidth="1"/>
    <col min="49" max="16384" width="9.140625" style="60"/>
  </cols>
  <sheetData>
    <row r="3" spans="1:48" ht="57.75" customHeight="1"/>
    <row r="4" spans="1:48" s="67" customFormat="1">
      <c r="A4" s="65" t="s">
        <v>186</v>
      </c>
      <c r="B4" s="79" t="s">
        <v>42</v>
      </c>
      <c r="C4" s="79"/>
      <c r="D4" s="79" t="s">
        <v>43</v>
      </c>
      <c r="E4" s="79"/>
      <c r="F4" s="79" t="s">
        <v>44</v>
      </c>
      <c r="G4" s="79"/>
      <c r="H4" s="79" t="s">
        <v>45</v>
      </c>
      <c r="I4" s="79"/>
      <c r="J4" s="79" t="s">
        <v>46</v>
      </c>
      <c r="K4" s="79" t="s">
        <v>192</v>
      </c>
      <c r="L4" s="79" t="s">
        <v>222</v>
      </c>
      <c r="M4" s="79" t="s">
        <v>226</v>
      </c>
      <c r="N4" s="79" t="s">
        <v>228</v>
      </c>
      <c r="O4" s="79" t="s">
        <v>235</v>
      </c>
      <c r="P4" s="79" t="s">
        <v>238</v>
      </c>
      <c r="Q4" s="79" t="s">
        <v>241</v>
      </c>
      <c r="R4" s="79" t="s">
        <v>242</v>
      </c>
      <c r="S4" s="79" t="s">
        <v>251</v>
      </c>
      <c r="T4" s="79" t="s">
        <v>252</v>
      </c>
      <c r="U4" s="79" t="s">
        <v>261</v>
      </c>
      <c r="V4" s="79" t="s">
        <v>286</v>
      </c>
      <c r="W4" s="79" t="s">
        <v>292</v>
      </c>
      <c r="X4" s="79" t="s">
        <v>294</v>
      </c>
      <c r="Y4" s="79" t="s">
        <v>297</v>
      </c>
      <c r="Z4" s="79" t="s">
        <v>306</v>
      </c>
      <c r="AA4" s="79" t="s">
        <v>307</v>
      </c>
      <c r="AB4" s="79" t="s">
        <v>309</v>
      </c>
      <c r="AC4" s="79" t="s">
        <v>310</v>
      </c>
      <c r="AD4" s="79" t="s">
        <v>315</v>
      </c>
      <c r="AE4" s="79" t="s">
        <v>316</v>
      </c>
      <c r="AF4" s="79" t="s">
        <v>330</v>
      </c>
      <c r="AG4" s="79" t="s">
        <v>331</v>
      </c>
      <c r="AH4" s="79" t="s">
        <v>332</v>
      </c>
      <c r="AI4" s="79" t="s">
        <v>333</v>
      </c>
      <c r="AJ4" s="79" t="s">
        <v>334</v>
      </c>
      <c r="AK4" s="79" t="s">
        <v>335</v>
      </c>
      <c r="AL4" s="79" t="s">
        <v>336</v>
      </c>
      <c r="AM4" s="79" t="s">
        <v>340</v>
      </c>
      <c r="AN4" s="79" t="s">
        <v>341</v>
      </c>
      <c r="AO4" s="79" t="s">
        <v>342</v>
      </c>
      <c r="AP4" s="79" t="s">
        <v>344</v>
      </c>
      <c r="AQ4" s="79" t="s">
        <v>348</v>
      </c>
      <c r="AR4" s="79" t="s">
        <v>349</v>
      </c>
      <c r="AS4" s="79" t="s">
        <v>350</v>
      </c>
      <c r="AT4" s="79" t="s">
        <v>351</v>
      </c>
      <c r="AU4" s="79" t="s">
        <v>352</v>
      </c>
      <c r="AV4" s="79" t="s">
        <v>353</v>
      </c>
    </row>
    <row r="5" spans="1:48" s="68" customFormat="1">
      <c r="A5" s="77"/>
    </row>
    <row r="6" spans="1:48" s="68" customFormat="1">
      <c r="A6" s="80" t="s">
        <v>102</v>
      </c>
    </row>
    <row r="7" spans="1:48" s="80" customFormat="1">
      <c r="A7" s="70" t="s">
        <v>103</v>
      </c>
      <c r="B7" s="81">
        <v>38760</v>
      </c>
      <c r="C7" s="68"/>
      <c r="D7" s="81">
        <v>30127</v>
      </c>
      <c r="E7" s="81"/>
      <c r="F7" s="81">
        <v>27857</v>
      </c>
      <c r="G7" s="81"/>
      <c r="H7" s="81">
        <v>39443</v>
      </c>
      <c r="I7" s="81"/>
      <c r="J7" s="81">
        <v>40925</v>
      </c>
      <c r="K7" s="81">
        <v>50858</v>
      </c>
      <c r="L7" s="81">
        <v>57382</v>
      </c>
      <c r="M7" s="81">
        <v>1524262</v>
      </c>
      <c r="N7" s="81">
        <v>609849</v>
      </c>
      <c r="O7" s="81">
        <v>675618</v>
      </c>
      <c r="P7" s="81">
        <v>1091060</v>
      </c>
      <c r="Q7" s="81">
        <v>683302</v>
      </c>
      <c r="R7" s="81">
        <v>627389</v>
      </c>
      <c r="S7" s="81">
        <v>506843</v>
      </c>
      <c r="T7" s="81">
        <v>1306076</v>
      </c>
      <c r="U7" s="81">
        <v>1336503</v>
      </c>
      <c r="V7" s="81">
        <v>904724</v>
      </c>
      <c r="W7" s="81">
        <v>627325</v>
      </c>
      <c r="X7" s="81">
        <v>659733</v>
      </c>
      <c r="Y7" s="81">
        <v>1003862</v>
      </c>
      <c r="Z7" s="157">
        <v>1251911</v>
      </c>
      <c r="AA7" s="157">
        <v>663341</v>
      </c>
      <c r="AB7" s="157">
        <v>701890</v>
      </c>
      <c r="AC7" s="157">
        <v>1154904</v>
      </c>
      <c r="AD7" s="205">
        <v>1390753</v>
      </c>
      <c r="AE7" s="205">
        <v>424583</v>
      </c>
      <c r="AF7" s="205">
        <v>848993</v>
      </c>
      <c r="AG7" s="205">
        <v>882067</v>
      </c>
      <c r="AH7" s="205">
        <v>558627</v>
      </c>
      <c r="AI7" s="205">
        <v>892628</v>
      </c>
      <c r="AJ7" s="205">
        <v>1711576</v>
      </c>
      <c r="AK7" s="205">
        <v>1266575</v>
      </c>
      <c r="AL7" s="205">
        <v>832278</v>
      </c>
      <c r="AM7" s="205">
        <v>643393</v>
      </c>
      <c r="AN7" s="205">
        <v>723766</v>
      </c>
      <c r="AO7" s="205">
        <v>769472</v>
      </c>
      <c r="AP7" s="205">
        <v>632140</v>
      </c>
      <c r="AQ7" s="205">
        <v>1264655</v>
      </c>
      <c r="AR7" s="205">
        <v>929181</v>
      </c>
      <c r="AS7" s="205">
        <v>893263</v>
      </c>
      <c r="AT7" s="205">
        <v>1483518</v>
      </c>
      <c r="AU7" s="205">
        <v>4013864</v>
      </c>
      <c r="AV7" s="205">
        <v>2247910</v>
      </c>
    </row>
    <row r="8" spans="1:48" s="68" customFormat="1">
      <c r="A8" s="70" t="s">
        <v>104</v>
      </c>
      <c r="Z8" s="156"/>
      <c r="AA8" s="156"/>
      <c r="AB8" s="156"/>
      <c r="AC8" s="15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</row>
    <row r="9" spans="1:48" s="68" customFormat="1">
      <c r="A9" s="70" t="s">
        <v>162</v>
      </c>
      <c r="B9" s="68">
        <v>5850694</v>
      </c>
      <c r="D9" s="68">
        <v>6207208</v>
      </c>
      <c r="F9" s="68">
        <v>6688819</v>
      </c>
      <c r="H9" s="68">
        <v>7330333</v>
      </c>
      <c r="J9" s="68">
        <v>7866658</v>
      </c>
      <c r="K9" s="68">
        <v>7633113</v>
      </c>
      <c r="L9" s="68">
        <v>7808545</v>
      </c>
      <c r="M9" s="68">
        <v>6702486</v>
      </c>
      <c r="N9" s="68">
        <v>7730496</v>
      </c>
      <c r="O9" s="68">
        <v>7495810</v>
      </c>
      <c r="P9" s="68">
        <v>7419999</v>
      </c>
      <c r="Q9" s="68">
        <v>8290191</v>
      </c>
      <c r="R9" s="68">
        <v>8505820</v>
      </c>
      <c r="S9" s="68">
        <v>8184852</v>
      </c>
      <c r="T9" s="68">
        <v>7011501</v>
      </c>
      <c r="U9" s="68">
        <v>6786176</v>
      </c>
      <c r="V9" s="68">
        <v>6203502</v>
      </c>
      <c r="W9" s="68">
        <v>5926833</v>
      </c>
      <c r="X9" s="68">
        <v>6039432</v>
      </c>
      <c r="Y9" s="68">
        <v>5676233</v>
      </c>
      <c r="Z9" s="156">
        <v>5652034</v>
      </c>
      <c r="AA9" s="156">
        <v>6168896</v>
      </c>
      <c r="AB9" s="156">
        <v>6212369</v>
      </c>
      <c r="AC9" s="156">
        <v>6147438</v>
      </c>
      <c r="AD9" s="116">
        <v>6264966</v>
      </c>
      <c r="AE9" s="116">
        <v>6952287</v>
      </c>
      <c r="AF9" s="116">
        <v>6939370</v>
      </c>
      <c r="AG9" s="116">
        <v>8071637</v>
      </c>
      <c r="AH9" s="116">
        <v>9013623</v>
      </c>
      <c r="AI9" s="116">
        <v>8120282</v>
      </c>
      <c r="AJ9" s="116">
        <v>7865566</v>
      </c>
      <c r="AK9" s="116">
        <v>9910114</v>
      </c>
      <c r="AL9" s="116">
        <v>0</v>
      </c>
      <c r="AM9" s="116">
        <v>0</v>
      </c>
      <c r="AN9" s="116">
        <v>0</v>
      </c>
      <c r="AO9" s="205">
        <v>0</v>
      </c>
      <c r="AP9" s="205">
        <v>0</v>
      </c>
      <c r="AQ9" s="205">
        <v>0</v>
      </c>
      <c r="AR9" s="205">
        <v>0</v>
      </c>
      <c r="AS9" s="205">
        <v>0</v>
      </c>
      <c r="AT9" s="205">
        <v>0</v>
      </c>
      <c r="AU9" s="205">
        <v>0</v>
      </c>
      <c r="AV9" s="205">
        <v>0</v>
      </c>
    </row>
    <row r="10" spans="1:48" s="68" customFormat="1">
      <c r="A10" s="70" t="s">
        <v>105</v>
      </c>
      <c r="B10" s="68">
        <v>999156</v>
      </c>
      <c r="D10" s="68">
        <v>740691</v>
      </c>
      <c r="F10" s="68">
        <v>599526</v>
      </c>
      <c r="H10" s="68">
        <v>308601</v>
      </c>
      <c r="J10" s="68">
        <v>10370</v>
      </c>
      <c r="K10" s="68">
        <v>25093</v>
      </c>
      <c r="L10" s="68">
        <v>25194</v>
      </c>
      <c r="M10" s="68">
        <v>30293</v>
      </c>
      <c r="N10" s="68">
        <v>30531</v>
      </c>
      <c r="O10" s="68">
        <v>40841</v>
      </c>
      <c r="P10" s="68">
        <v>10200</v>
      </c>
      <c r="Q10" s="68">
        <v>47249</v>
      </c>
      <c r="R10" s="68">
        <v>51507</v>
      </c>
      <c r="S10" s="68">
        <v>58230</v>
      </c>
      <c r="T10" s="68">
        <v>570313</v>
      </c>
      <c r="U10" s="68">
        <v>1083878</v>
      </c>
      <c r="V10" s="68">
        <v>2282013</v>
      </c>
      <c r="W10" s="68">
        <v>2377456</v>
      </c>
      <c r="X10" s="68">
        <v>2388667</v>
      </c>
      <c r="Y10" s="68">
        <v>2738375</v>
      </c>
      <c r="Z10" s="156">
        <v>2939342</v>
      </c>
      <c r="AA10" s="156">
        <v>2972544</v>
      </c>
      <c r="AB10" s="156">
        <v>2964932</v>
      </c>
      <c r="AC10" s="156">
        <v>3076268</v>
      </c>
      <c r="AD10" s="116">
        <v>3192632</v>
      </c>
      <c r="AE10" s="116">
        <v>3269629</v>
      </c>
      <c r="AF10" s="116">
        <v>3373277</v>
      </c>
      <c r="AG10" s="116">
        <v>2565429</v>
      </c>
      <c r="AH10" s="116">
        <v>2647140</v>
      </c>
      <c r="AI10" s="116">
        <v>3175006</v>
      </c>
      <c r="AJ10" s="116">
        <v>3289840</v>
      </c>
      <c r="AK10" s="116">
        <v>2320387</v>
      </c>
      <c r="AL10" s="116">
        <v>0</v>
      </c>
      <c r="AM10" s="116">
        <v>0</v>
      </c>
      <c r="AN10" s="116">
        <v>0</v>
      </c>
      <c r="AO10" s="205">
        <v>0</v>
      </c>
      <c r="AP10" s="205">
        <v>0</v>
      </c>
      <c r="AQ10" s="205">
        <v>0</v>
      </c>
      <c r="AR10" s="205">
        <v>0</v>
      </c>
      <c r="AS10" s="205">
        <v>0</v>
      </c>
      <c r="AT10" s="205">
        <v>0</v>
      </c>
      <c r="AU10" s="205">
        <v>0</v>
      </c>
      <c r="AV10" s="205">
        <v>0</v>
      </c>
    </row>
    <row r="11" spans="1:48" s="68" customFormat="1">
      <c r="A11" s="70" t="s">
        <v>337</v>
      </c>
      <c r="B11" s="116">
        <v>0</v>
      </c>
      <c r="C11" s="116">
        <v>0</v>
      </c>
      <c r="D11" s="116">
        <v>0</v>
      </c>
      <c r="E11" s="116">
        <v>0</v>
      </c>
      <c r="F11" s="116">
        <v>0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0</v>
      </c>
      <c r="S11" s="116">
        <v>0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6">
        <v>0</v>
      </c>
      <c r="AG11" s="116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9635441</v>
      </c>
      <c r="AM11" s="116">
        <v>8729768</v>
      </c>
      <c r="AN11" s="116">
        <v>9533915</v>
      </c>
      <c r="AO11" s="205">
        <v>10046900</v>
      </c>
      <c r="AP11" s="205">
        <v>10814498</v>
      </c>
      <c r="AQ11" s="205">
        <v>9257410</v>
      </c>
      <c r="AR11" s="205">
        <v>8557075</v>
      </c>
      <c r="AS11" s="205">
        <v>8620803</v>
      </c>
      <c r="AT11" s="205">
        <v>9365771</v>
      </c>
      <c r="AU11" s="205">
        <v>9415046</v>
      </c>
      <c r="AV11" s="205">
        <v>10775340</v>
      </c>
    </row>
    <row r="12" spans="1:48" s="68" customFormat="1">
      <c r="A12" s="70" t="s">
        <v>338</v>
      </c>
      <c r="B12" s="116">
        <v>0</v>
      </c>
      <c r="C12" s="116">
        <v>0</v>
      </c>
      <c r="D12" s="116">
        <v>0</v>
      </c>
      <c r="E12" s="116">
        <v>0</v>
      </c>
      <c r="F12" s="116">
        <v>0</v>
      </c>
      <c r="G12" s="116">
        <v>0</v>
      </c>
      <c r="H12" s="116">
        <v>0</v>
      </c>
      <c r="I12" s="116">
        <v>0</v>
      </c>
      <c r="J12" s="116">
        <v>0</v>
      </c>
      <c r="K12" s="116">
        <v>0</v>
      </c>
      <c r="L12" s="116">
        <v>0</v>
      </c>
      <c r="M12" s="116">
        <v>0</v>
      </c>
      <c r="N12" s="116">
        <v>0</v>
      </c>
      <c r="O12" s="116">
        <v>0</v>
      </c>
      <c r="P12" s="116">
        <v>0</v>
      </c>
      <c r="Q12" s="116">
        <v>0</v>
      </c>
      <c r="R12" s="116">
        <v>0</v>
      </c>
      <c r="S12" s="116">
        <v>0</v>
      </c>
      <c r="T12" s="116">
        <v>0</v>
      </c>
      <c r="U12" s="116">
        <v>0</v>
      </c>
      <c r="V12" s="116">
        <v>0</v>
      </c>
      <c r="W12" s="116">
        <v>0</v>
      </c>
      <c r="X12" s="116">
        <v>0</v>
      </c>
      <c r="Y12" s="116">
        <v>0</v>
      </c>
      <c r="Z12" s="116">
        <v>0</v>
      </c>
      <c r="AA12" s="116">
        <v>0</v>
      </c>
      <c r="AB12" s="116">
        <v>0</v>
      </c>
      <c r="AC12" s="116">
        <v>0</v>
      </c>
      <c r="AD12" s="116">
        <v>0</v>
      </c>
      <c r="AE12" s="116">
        <v>0</v>
      </c>
      <c r="AF12" s="116">
        <v>0</v>
      </c>
      <c r="AG12" s="116">
        <v>0</v>
      </c>
      <c r="AH12" s="116">
        <v>0</v>
      </c>
      <c r="AI12" s="116">
        <v>0</v>
      </c>
      <c r="AJ12" s="116">
        <v>0</v>
      </c>
      <c r="AK12" s="116">
        <v>0</v>
      </c>
      <c r="AL12" s="116">
        <v>2939639</v>
      </c>
      <c r="AM12" s="116">
        <v>3402905</v>
      </c>
      <c r="AN12" s="116">
        <v>3677757</v>
      </c>
      <c r="AO12" s="205">
        <v>2871569</v>
      </c>
      <c r="AP12" s="205">
        <v>2948217</v>
      </c>
      <c r="AQ12" s="205">
        <v>3037981</v>
      </c>
      <c r="AR12" s="205">
        <v>2783058</v>
      </c>
      <c r="AS12" s="205">
        <v>2806121</v>
      </c>
      <c r="AT12" s="205">
        <v>2093678</v>
      </c>
      <c r="AU12" s="205">
        <v>1663910</v>
      </c>
      <c r="AV12" s="205">
        <v>2007991</v>
      </c>
    </row>
    <row r="13" spans="1:48" s="68" customFormat="1">
      <c r="A13" s="70" t="s">
        <v>339</v>
      </c>
      <c r="B13" s="116">
        <v>0</v>
      </c>
      <c r="C13" s="116">
        <v>0</v>
      </c>
      <c r="D13" s="116">
        <v>0</v>
      </c>
      <c r="E13" s="116">
        <v>0</v>
      </c>
      <c r="F13" s="116">
        <v>0</v>
      </c>
      <c r="G13" s="116">
        <v>0</v>
      </c>
      <c r="H13" s="116">
        <v>0</v>
      </c>
      <c r="I13" s="116">
        <v>0</v>
      </c>
      <c r="J13" s="116">
        <v>0</v>
      </c>
      <c r="K13" s="116">
        <v>0</v>
      </c>
      <c r="L13" s="116">
        <v>0</v>
      </c>
      <c r="M13" s="116">
        <v>0</v>
      </c>
      <c r="N13" s="116">
        <v>0</v>
      </c>
      <c r="O13" s="116">
        <v>0</v>
      </c>
      <c r="P13" s="116">
        <v>0</v>
      </c>
      <c r="Q13" s="116">
        <v>0</v>
      </c>
      <c r="R13" s="116">
        <v>0</v>
      </c>
      <c r="S13" s="116">
        <v>0</v>
      </c>
      <c r="T13" s="116">
        <v>0</v>
      </c>
      <c r="U13" s="116">
        <v>0</v>
      </c>
      <c r="V13" s="116">
        <v>0</v>
      </c>
      <c r="W13" s="116">
        <v>0</v>
      </c>
      <c r="X13" s="116">
        <v>0</v>
      </c>
      <c r="Y13" s="116">
        <v>0</v>
      </c>
      <c r="Z13" s="116">
        <v>0</v>
      </c>
      <c r="AA13" s="116">
        <v>0</v>
      </c>
      <c r="AB13" s="116">
        <v>0</v>
      </c>
      <c r="AC13" s="116">
        <v>0</v>
      </c>
      <c r="AD13" s="116">
        <v>0</v>
      </c>
      <c r="AE13" s="116">
        <v>0</v>
      </c>
      <c r="AF13" s="116">
        <v>0</v>
      </c>
      <c r="AG13" s="116">
        <v>0</v>
      </c>
      <c r="AH13" s="116">
        <v>0</v>
      </c>
      <c r="AI13" s="116">
        <v>0</v>
      </c>
      <c r="AJ13" s="116">
        <v>0</v>
      </c>
      <c r="AK13" s="116">
        <v>0</v>
      </c>
      <c r="AL13" s="116">
        <v>582851</v>
      </c>
      <c r="AM13" s="116">
        <v>617296</v>
      </c>
      <c r="AN13" s="116">
        <v>626063</v>
      </c>
      <c r="AO13" s="205">
        <v>977733</v>
      </c>
      <c r="AP13" s="205">
        <v>980618</v>
      </c>
      <c r="AQ13" s="205">
        <v>1008201</v>
      </c>
      <c r="AR13" s="205">
        <v>2461255</v>
      </c>
      <c r="AS13" s="205">
        <v>2514697</v>
      </c>
      <c r="AT13" s="205">
        <v>2198852</v>
      </c>
      <c r="AU13" s="205">
        <v>690217</v>
      </c>
      <c r="AV13" s="205">
        <v>717946</v>
      </c>
    </row>
    <row r="14" spans="1:48" s="68" customFormat="1">
      <c r="A14" s="70" t="s">
        <v>106</v>
      </c>
      <c r="C14" s="70"/>
      <c r="Z14" s="156"/>
      <c r="AA14" s="156"/>
      <c r="AB14" s="156"/>
      <c r="AC14" s="15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>
        <v>0</v>
      </c>
      <c r="AN14" s="116">
        <v>0</v>
      </c>
      <c r="AO14" s="205">
        <v>0</v>
      </c>
      <c r="AP14" s="205">
        <v>0</v>
      </c>
      <c r="AQ14" s="205">
        <v>0</v>
      </c>
      <c r="AR14" s="205">
        <v>0</v>
      </c>
      <c r="AS14" s="205">
        <v>0</v>
      </c>
      <c r="AT14" s="205">
        <v>0</v>
      </c>
      <c r="AU14" s="205">
        <v>0</v>
      </c>
      <c r="AV14" s="205">
        <v>0</v>
      </c>
    </row>
    <row r="15" spans="1:48" s="68" customFormat="1">
      <c r="A15" s="70" t="s">
        <v>107</v>
      </c>
      <c r="B15" s="68">
        <v>368972</v>
      </c>
      <c r="D15" s="68">
        <v>370386</v>
      </c>
      <c r="F15" s="68">
        <v>366751</v>
      </c>
      <c r="H15" s="68">
        <v>366736</v>
      </c>
      <c r="J15" s="68">
        <v>403113</v>
      </c>
      <c r="K15" s="68">
        <v>419290</v>
      </c>
      <c r="L15" s="68">
        <v>466375</v>
      </c>
      <c r="M15" s="68">
        <v>490654</v>
      </c>
      <c r="N15" s="68">
        <v>586632</v>
      </c>
      <c r="O15" s="68">
        <v>648643</v>
      </c>
      <c r="P15" s="68">
        <v>699936</v>
      </c>
      <c r="Q15" s="68">
        <v>758926</v>
      </c>
      <c r="R15" s="68">
        <v>839270</v>
      </c>
      <c r="S15" s="68">
        <v>930731</v>
      </c>
      <c r="T15" s="68">
        <v>1012905</v>
      </c>
      <c r="U15" s="68">
        <v>1054428</v>
      </c>
      <c r="V15" s="68">
        <v>1114067</v>
      </c>
      <c r="W15" s="68">
        <v>1172737</v>
      </c>
      <c r="X15" s="68">
        <v>1210570</v>
      </c>
      <c r="Y15" s="68">
        <v>1257120</v>
      </c>
      <c r="Z15" s="156">
        <v>1323247</v>
      </c>
      <c r="AA15" s="156">
        <v>1347516</v>
      </c>
      <c r="AB15" s="156">
        <v>1280869</v>
      </c>
      <c r="AC15" s="156">
        <v>1254446</v>
      </c>
      <c r="AD15" s="116">
        <v>1313235</v>
      </c>
      <c r="AE15" s="116">
        <v>1346892</v>
      </c>
      <c r="AF15" s="116">
        <v>1344674</v>
      </c>
      <c r="AG15" s="116">
        <v>1333794</v>
      </c>
      <c r="AH15" s="116">
        <v>1382655</v>
      </c>
      <c r="AI15" s="116">
        <v>1372542</v>
      </c>
      <c r="AJ15" s="116">
        <v>1416104</v>
      </c>
      <c r="AK15" s="116">
        <v>1556167</v>
      </c>
      <c r="AL15" s="116">
        <v>1710921</v>
      </c>
      <c r="AM15" s="116">
        <v>1726425</v>
      </c>
      <c r="AN15" s="116">
        <v>1772545</v>
      </c>
      <c r="AO15" s="205">
        <v>1771812</v>
      </c>
      <c r="AP15" s="205">
        <v>1869256</v>
      </c>
      <c r="AQ15" s="205">
        <v>1944988</v>
      </c>
      <c r="AR15" s="205">
        <v>2003583</v>
      </c>
      <c r="AS15" s="205">
        <v>2072642</v>
      </c>
      <c r="AT15" s="205">
        <v>2296304</v>
      </c>
      <c r="AU15" s="205">
        <v>2389635</v>
      </c>
      <c r="AV15" s="205">
        <v>2472337</v>
      </c>
    </row>
    <row r="16" spans="1:48" s="68" customFormat="1">
      <c r="A16" s="70" t="s">
        <v>108</v>
      </c>
      <c r="B16" s="68">
        <v>1626130</v>
      </c>
      <c r="D16" s="68">
        <v>1676118</v>
      </c>
      <c r="F16" s="68">
        <v>1823593</v>
      </c>
      <c r="H16" s="68">
        <v>1926151</v>
      </c>
      <c r="J16" s="68">
        <v>1863095</v>
      </c>
      <c r="K16" s="68">
        <v>1844567</v>
      </c>
      <c r="L16" s="68">
        <v>1991393</v>
      </c>
      <c r="M16" s="68">
        <v>2019019</v>
      </c>
      <c r="N16" s="68">
        <v>1926583</v>
      </c>
      <c r="O16" s="68">
        <v>1933824</v>
      </c>
      <c r="P16" s="68">
        <v>2139914</v>
      </c>
      <c r="Q16" s="68">
        <v>2273358</v>
      </c>
      <c r="R16" s="68">
        <v>2239517</v>
      </c>
      <c r="S16" s="68">
        <v>2279476</v>
      </c>
      <c r="T16" s="68">
        <v>2598438</v>
      </c>
      <c r="U16" s="68">
        <v>2737949</v>
      </c>
      <c r="V16" s="68">
        <v>2620969</v>
      </c>
      <c r="W16" s="68">
        <v>2588608</v>
      </c>
      <c r="X16" s="68">
        <v>2712579</v>
      </c>
      <c r="Y16" s="68">
        <v>3156539</v>
      </c>
      <c r="Z16" s="156">
        <v>2946536</v>
      </c>
      <c r="AA16" s="156">
        <v>2970545</v>
      </c>
      <c r="AB16" s="156">
        <v>3077787</v>
      </c>
      <c r="AC16" s="156">
        <v>3321247</v>
      </c>
      <c r="AD16" s="116">
        <v>3182861</v>
      </c>
      <c r="AE16" s="116">
        <v>3157245</v>
      </c>
      <c r="AF16" s="116">
        <v>3262376</v>
      </c>
      <c r="AG16" s="116">
        <v>3328757</v>
      </c>
      <c r="AH16" s="116">
        <v>3238985</v>
      </c>
      <c r="AI16" s="116">
        <v>3318158</v>
      </c>
      <c r="AJ16" s="116">
        <v>3500064</v>
      </c>
      <c r="AK16" s="116">
        <v>3598072</v>
      </c>
      <c r="AL16" s="116">
        <v>3500697</v>
      </c>
      <c r="AM16" s="116">
        <v>3498468</v>
      </c>
      <c r="AN16" s="116">
        <v>3563725</v>
      </c>
      <c r="AO16" s="205">
        <v>3629846</v>
      </c>
      <c r="AP16" s="205">
        <v>3426634</v>
      </c>
      <c r="AQ16" s="205">
        <v>3453780</v>
      </c>
      <c r="AR16" s="205">
        <v>3652441</v>
      </c>
      <c r="AS16" s="205">
        <v>3998526</v>
      </c>
      <c r="AT16" s="205">
        <v>3928185</v>
      </c>
      <c r="AU16" s="205">
        <v>3834530</v>
      </c>
      <c r="AV16" s="205">
        <v>4278294</v>
      </c>
    </row>
    <row r="17" spans="1:48" s="68" customFormat="1">
      <c r="A17" s="70" t="s">
        <v>109</v>
      </c>
      <c r="B17" s="68">
        <v>553555</v>
      </c>
      <c r="D17" s="68">
        <v>570024</v>
      </c>
      <c r="F17" s="68">
        <v>627302</v>
      </c>
      <c r="H17" s="68">
        <v>766444</v>
      </c>
      <c r="J17" s="68">
        <v>762930</v>
      </c>
      <c r="K17" s="68">
        <v>795693</v>
      </c>
      <c r="L17" s="68">
        <v>881014</v>
      </c>
      <c r="M17" s="68">
        <v>1055333</v>
      </c>
      <c r="N17" s="68">
        <v>1014888</v>
      </c>
      <c r="O17" s="68">
        <v>1069911</v>
      </c>
      <c r="P17" s="68">
        <v>1193705</v>
      </c>
      <c r="Q17" s="68">
        <v>1450247</v>
      </c>
      <c r="R17" s="68">
        <v>1453844</v>
      </c>
      <c r="S17" s="68">
        <v>1579292</v>
      </c>
      <c r="T17" s="68">
        <v>1788293</v>
      </c>
      <c r="U17" s="68">
        <v>2141010</v>
      </c>
      <c r="V17" s="68">
        <v>1714364</v>
      </c>
      <c r="W17" s="68">
        <v>1864632</v>
      </c>
      <c r="X17" s="68">
        <v>1936785</v>
      </c>
      <c r="Y17" s="68">
        <v>2215105</v>
      </c>
      <c r="Z17" s="156">
        <v>2022565</v>
      </c>
      <c r="AA17" s="156">
        <v>1934328</v>
      </c>
      <c r="AB17" s="156">
        <v>1947682</v>
      </c>
      <c r="AC17" s="156">
        <v>2253601</v>
      </c>
      <c r="AD17" s="116">
        <v>2153856</v>
      </c>
      <c r="AE17" s="116">
        <v>2254022</v>
      </c>
      <c r="AF17" s="116">
        <v>2328565</v>
      </c>
      <c r="AG17" s="116">
        <v>2753991</v>
      </c>
      <c r="AH17" s="116">
        <v>2698326</v>
      </c>
      <c r="AI17" s="116">
        <v>2718968</v>
      </c>
      <c r="AJ17" s="116">
        <v>2866785</v>
      </c>
      <c r="AK17" s="116">
        <v>3406636</v>
      </c>
      <c r="AL17" s="116">
        <v>3226286</v>
      </c>
      <c r="AM17" s="116">
        <v>3274987</v>
      </c>
      <c r="AN17" s="116">
        <v>3317838</v>
      </c>
      <c r="AO17" s="205">
        <v>3741561</v>
      </c>
      <c r="AP17" s="205">
        <v>3436285</v>
      </c>
      <c r="AQ17" s="205">
        <v>3529400</v>
      </c>
      <c r="AR17" s="205">
        <v>3830093</v>
      </c>
      <c r="AS17" s="205">
        <v>4509008</v>
      </c>
      <c r="AT17" s="205">
        <v>4235284</v>
      </c>
      <c r="AU17" s="205">
        <v>3712148</v>
      </c>
      <c r="AV17" s="205">
        <v>4659835</v>
      </c>
    </row>
    <row r="18" spans="1:48" s="68" customFormat="1">
      <c r="A18" t="s">
        <v>260</v>
      </c>
      <c r="B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>
        <v>27028</v>
      </c>
      <c r="S18" s="116">
        <v>29984</v>
      </c>
      <c r="T18" s="116">
        <v>30337</v>
      </c>
      <c r="U18" s="116">
        <v>38215</v>
      </c>
      <c r="V18" s="116">
        <v>35439</v>
      </c>
      <c r="W18" s="116">
        <v>40420</v>
      </c>
      <c r="X18" s="116">
        <v>45624</v>
      </c>
      <c r="Y18" s="116">
        <v>39567</v>
      </c>
      <c r="Z18" s="156">
        <v>49932</v>
      </c>
      <c r="AA18" s="156">
        <v>47664</v>
      </c>
      <c r="AB18" s="156">
        <v>54206</v>
      </c>
      <c r="AC18" s="156">
        <v>55362</v>
      </c>
      <c r="AD18" s="116">
        <v>73173</v>
      </c>
      <c r="AE18" s="116">
        <v>76309</v>
      </c>
      <c r="AF18" s="116">
        <v>84755</v>
      </c>
      <c r="AG18" s="116">
        <v>96951</v>
      </c>
      <c r="AH18" s="116">
        <v>102569</v>
      </c>
      <c r="AI18" s="116">
        <v>92880</v>
      </c>
      <c r="AJ18" s="116">
        <v>93264</v>
      </c>
      <c r="AK18" s="116">
        <v>94524</v>
      </c>
      <c r="AL18" s="116">
        <v>91782</v>
      </c>
      <c r="AM18" s="116">
        <v>75144</v>
      </c>
      <c r="AN18" s="116">
        <v>74203</v>
      </c>
      <c r="AO18" s="205">
        <v>67562</v>
      </c>
      <c r="AP18" s="205">
        <v>53734</v>
      </c>
      <c r="AQ18" s="205">
        <v>48724</v>
      </c>
      <c r="AR18" s="205">
        <v>54287</v>
      </c>
      <c r="AS18" s="205">
        <v>63409</v>
      </c>
      <c r="AT18" s="205">
        <v>61966</v>
      </c>
      <c r="AU18" s="205">
        <v>66117</v>
      </c>
      <c r="AV18" s="205">
        <v>53448</v>
      </c>
    </row>
    <row r="19" spans="1:48" s="68" customFormat="1">
      <c r="A19" s="70" t="s">
        <v>110</v>
      </c>
      <c r="B19" s="68">
        <v>8695</v>
      </c>
      <c r="D19" s="68">
        <v>6324</v>
      </c>
      <c r="F19" s="68">
        <v>27553</v>
      </c>
      <c r="H19" s="68">
        <v>25507</v>
      </c>
      <c r="J19" s="68">
        <v>22830</v>
      </c>
      <c r="K19" s="68">
        <v>10588</v>
      </c>
      <c r="L19" s="68">
        <v>18854</v>
      </c>
      <c r="M19" s="68">
        <v>18048</v>
      </c>
      <c r="N19" s="68">
        <v>12190</v>
      </c>
      <c r="O19" s="68">
        <v>54558</v>
      </c>
      <c r="P19" s="68">
        <v>58358</v>
      </c>
      <c r="Q19" s="68">
        <v>53265</v>
      </c>
      <c r="R19" s="68">
        <v>61027</v>
      </c>
      <c r="S19" s="68">
        <v>60265</v>
      </c>
      <c r="T19" s="68">
        <v>79847</v>
      </c>
      <c r="U19" s="68">
        <v>76784</v>
      </c>
      <c r="V19" s="68">
        <v>79190</v>
      </c>
      <c r="W19" s="68">
        <v>68789</v>
      </c>
      <c r="X19" s="68">
        <v>61723</v>
      </c>
      <c r="Y19" s="68">
        <v>73557</v>
      </c>
      <c r="Z19" s="156">
        <v>85900</v>
      </c>
      <c r="AA19" s="156">
        <v>61384</v>
      </c>
      <c r="AB19" s="156">
        <v>88303</v>
      </c>
      <c r="AC19" s="156">
        <v>74080</v>
      </c>
      <c r="AD19" s="116">
        <v>89897</v>
      </c>
      <c r="AE19" s="116">
        <v>76375</v>
      </c>
      <c r="AF19" s="116">
        <v>78745</v>
      </c>
      <c r="AG19" s="116">
        <v>81174</v>
      </c>
      <c r="AH19" s="116">
        <v>77982</v>
      </c>
      <c r="AI19" s="116">
        <v>80648</v>
      </c>
      <c r="AJ19" s="116">
        <v>84182</v>
      </c>
      <c r="AK19" s="116">
        <v>125847</v>
      </c>
      <c r="AL19" s="116">
        <v>104213</v>
      </c>
      <c r="AM19" s="116">
        <v>114721</v>
      </c>
      <c r="AN19" s="116">
        <v>113544</v>
      </c>
      <c r="AO19" s="205">
        <v>104738</v>
      </c>
      <c r="AP19" s="205">
        <v>98555</v>
      </c>
      <c r="AQ19" s="205">
        <v>98917</v>
      </c>
      <c r="AR19" s="205">
        <v>115368</v>
      </c>
      <c r="AS19" s="205">
        <v>118477</v>
      </c>
      <c r="AT19" s="205">
        <v>125758</v>
      </c>
      <c r="AU19" s="205">
        <v>125348</v>
      </c>
      <c r="AV19" s="205">
        <v>148184</v>
      </c>
    </row>
    <row r="20" spans="1:48" s="68" customFormat="1">
      <c r="A20" s="70" t="s">
        <v>111</v>
      </c>
      <c r="B20" s="68">
        <v>461277</v>
      </c>
      <c r="D20" s="68">
        <v>482261</v>
      </c>
      <c r="F20" s="68">
        <v>519193</v>
      </c>
      <c r="H20" s="68">
        <v>543392</v>
      </c>
      <c r="J20" s="68">
        <v>564576</v>
      </c>
      <c r="K20" s="68">
        <v>588746</v>
      </c>
      <c r="L20" s="68">
        <v>619204</v>
      </c>
      <c r="M20" s="68">
        <v>651249</v>
      </c>
      <c r="N20" s="68">
        <v>680303</v>
      </c>
      <c r="O20" s="68">
        <v>706914</v>
      </c>
      <c r="P20" s="68">
        <v>778511</v>
      </c>
      <c r="Q20" s="68">
        <v>815397</v>
      </c>
      <c r="R20" s="68">
        <v>846947</v>
      </c>
      <c r="S20" s="68">
        <v>872041</v>
      </c>
      <c r="T20" s="68">
        <v>907034</v>
      </c>
      <c r="U20" s="68">
        <v>347290</v>
      </c>
      <c r="V20" s="68">
        <v>316574</v>
      </c>
      <c r="W20" s="68">
        <v>334922</v>
      </c>
      <c r="X20" s="68">
        <v>375598</v>
      </c>
      <c r="Y20" s="68">
        <v>387633</v>
      </c>
      <c r="Z20" s="156">
        <v>424428</v>
      </c>
      <c r="AA20" s="156">
        <v>433429</v>
      </c>
      <c r="AB20" s="156">
        <v>524270</v>
      </c>
      <c r="AC20" s="156">
        <v>502875</v>
      </c>
      <c r="AD20" s="116">
        <v>476830</v>
      </c>
      <c r="AE20" s="116">
        <v>490130</v>
      </c>
      <c r="AF20" s="116">
        <v>467109</v>
      </c>
      <c r="AG20" s="116">
        <v>501508</v>
      </c>
      <c r="AH20" s="116">
        <v>466953</v>
      </c>
      <c r="AI20" s="116">
        <v>469476</v>
      </c>
      <c r="AJ20" s="116">
        <v>442446</v>
      </c>
      <c r="AK20" s="116">
        <v>458019</v>
      </c>
      <c r="AL20" s="116">
        <v>394465</v>
      </c>
      <c r="AM20" s="116">
        <v>446810</v>
      </c>
      <c r="AN20" s="116">
        <v>433085</v>
      </c>
      <c r="AO20" s="205">
        <v>278468</v>
      </c>
      <c r="AP20" s="205">
        <v>296206</v>
      </c>
      <c r="AQ20" s="205">
        <v>263924</v>
      </c>
      <c r="AR20" s="205">
        <v>292468</v>
      </c>
      <c r="AS20" s="205">
        <v>264930</v>
      </c>
      <c r="AT20" s="205">
        <v>274353</v>
      </c>
      <c r="AU20" s="205">
        <v>359833</v>
      </c>
      <c r="AV20" s="205">
        <v>366044</v>
      </c>
    </row>
    <row r="21" spans="1:48" s="68" customFormat="1">
      <c r="A21" s="70" t="s">
        <v>112</v>
      </c>
      <c r="B21" s="68">
        <v>77843</v>
      </c>
      <c r="D21" s="68">
        <v>77791</v>
      </c>
      <c r="F21" s="68">
        <v>354555</v>
      </c>
      <c r="H21" s="68">
        <v>416040</v>
      </c>
      <c r="J21" s="68">
        <v>133599</v>
      </c>
      <c r="K21" s="68">
        <v>276617</v>
      </c>
      <c r="L21" s="68">
        <v>367442</v>
      </c>
      <c r="M21" s="68">
        <v>498724</v>
      </c>
      <c r="N21" s="68">
        <v>230076</v>
      </c>
      <c r="O21" s="68">
        <v>154943</v>
      </c>
      <c r="P21" s="68">
        <v>108345</v>
      </c>
      <c r="Q21" s="68">
        <v>142127</v>
      </c>
      <c r="R21" s="68">
        <v>128531</v>
      </c>
      <c r="S21" s="68">
        <v>121651</v>
      </c>
      <c r="T21" s="68">
        <v>126122</v>
      </c>
      <c r="U21" s="68">
        <v>194757</v>
      </c>
      <c r="V21" s="68">
        <v>128207</v>
      </c>
      <c r="W21" s="68">
        <v>70863</v>
      </c>
      <c r="X21" s="68">
        <v>57236</v>
      </c>
      <c r="Y21" s="68">
        <v>74899</v>
      </c>
      <c r="Z21" s="156">
        <v>57842</v>
      </c>
      <c r="AA21" s="156">
        <v>55782</v>
      </c>
      <c r="AB21" s="156">
        <v>73607</v>
      </c>
      <c r="AC21" s="156">
        <v>144336</v>
      </c>
      <c r="AD21" s="116">
        <v>80703</v>
      </c>
      <c r="AE21" s="116">
        <v>80713</v>
      </c>
      <c r="AF21" s="116">
        <v>91644</v>
      </c>
      <c r="AG21" s="116">
        <v>177115</v>
      </c>
      <c r="AH21" s="116">
        <v>128099</v>
      </c>
      <c r="AI21" s="116">
        <v>185923</v>
      </c>
      <c r="AJ21" s="116">
        <v>89341</v>
      </c>
      <c r="AK21" s="116">
        <v>111819</v>
      </c>
      <c r="AL21" s="116">
        <v>119225</v>
      </c>
      <c r="AM21" s="116">
        <v>130788</v>
      </c>
      <c r="AN21" s="116">
        <v>113968</v>
      </c>
      <c r="AO21" s="205">
        <v>159578</v>
      </c>
      <c r="AP21" s="205">
        <v>167757</v>
      </c>
      <c r="AQ21" s="205">
        <v>164749</v>
      </c>
      <c r="AR21" s="205">
        <v>156715</v>
      </c>
      <c r="AS21" s="205">
        <v>157589</v>
      </c>
      <c r="AT21" s="205">
        <v>158309</v>
      </c>
      <c r="AU21" s="205">
        <v>156058</v>
      </c>
      <c r="AV21" s="205">
        <v>154666</v>
      </c>
    </row>
    <row r="22" spans="1:48" s="68" customFormat="1">
      <c r="A22" s="70" t="s">
        <v>113</v>
      </c>
      <c r="B22" s="68">
        <v>112555</v>
      </c>
      <c r="D22" s="68">
        <v>100461</v>
      </c>
      <c r="F22" s="68">
        <v>81347</v>
      </c>
      <c r="H22" s="68">
        <v>92762</v>
      </c>
      <c r="J22" s="68">
        <v>130330</v>
      </c>
      <c r="K22" s="68">
        <v>126963</v>
      </c>
      <c r="L22" s="68">
        <v>125851</v>
      </c>
      <c r="M22" s="68">
        <v>128883</v>
      </c>
      <c r="N22" s="68">
        <v>141354</v>
      </c>
      <c r="O22" s="68">
        <v>122638</v>
      </c>
      <c r="P22" s="68">
        <v>122505</v>
      </c>
      <c r="Q22" s="68">
        <v>117444</v>
      </c>
      <c r="R22" s="68">
        <v>144657</v>
      </c>
      <c r="S22" s="68">
        <v>126904</v>
      </c>
      <c r="T22" s="68">
        <v>135673</v>
      </c>
      <c r="U22" s="68">
        <v>113202</v>
      </c>
      <c r="V22" s="68">
        <v>121153</v>
      </c>
      <c r="W22" s="68">
        <v>142999</v>
      </c>
      <c r="X22" s="68">
        <v>184746</v>
      </c>
      <c r="Y22" s="68">
        <v>168945</v>
      </c>
      <c r="Z22" s="156">
        <v>199568</v>
      </c>
      <c r="AA22" s="156">
        <v>196162</v>
      </c>
      <c r="AB22" s="156">
        <v>173728</v>
      </c>
      <c r="AC22" s="156">
        <v>167098</v>
      </c>
      <c r="AD22" s="116">
        <v>221285</v>
      </c>
      <c r="AE22" s="116">
        <v>196535</v>
      </c>
      <c r="AF22" s="116">
        <v>181718</v>
      </c>
      <c r="AG22" s="116">
        <v>188672</v>
      </c>
      <c r="AH22" s="116">
        <v>201450</v>
      </c>
      <c r="AI22" s="116">
        <v>193104</v>
      </c>
      <c r="AJ22" s="116">
        <v>168854</v>
      </c>
      <c r="AK22" s="116">
        <v>146020</v>
      </c>
      <c r="AL22" s="116">
        <v>206271</v>
      </c>
      <c r="AM22" s="116">
        <v>198238</v>
      </c>
      <c r="AN22" s="116">
        <v>143996</v>
      </c>
      <c r="AO22" s="205">
        <v>172892</v>
      </c>
      <c r="AP22" s="205">
        <v>201923</v>
      </c>
      <c r="AQ22" s="205">
        <v>186821</v>
      </c>
      <c r="AR22" s="205">
        <v>166455</v>
      </c>
      <c r="AS22" s="205">
        <v>178690</v>
      </c>
      <c r="AT22" s="205">
        <v>180241</v>
      </c>
      <c r="AU22" s="205">
        <v>189505</v>
      </c>
      <c r="AV22" s="205">
        <v>120997</v>
      </c>
    </row>
    <row r="23" spans="1:48" s="80" customFormat="1">
      <c r="A23" s="68" t="s">
        <v>114</v>
      </c>
      <c r="B23" s="84">
        <v>568494</v>
      </c>
      <c r="C23" s="68"/>
      <c r="D23" s="84">
        <v>580616</v>
      </c>
      <c r="E23" s="84"/>
      <c r="F23" s="84">
        <v>599508</v>
      </c>
      <c r="G23" s="84"/>
      <c r="H23" s="84">
        <v>590212</v>
      </c>
      <c r="I23" s="84"/>
      <c r="J23" s="84">
        <v>640054</v>
      </c>
      <c r="K23" s="84">
        <v>692544</v>
      </c>
      <c r="L23" s="84">
        <v>721797</v>
      </c>
      <c r="M23" s="84">
        <v>747908</v>
      </c>
      <c r="N23" s="84">
        <v>857232</v>
      </c>
      <c r="O23" s="84">
        <v>774647</v>
      </c>
      <c r="P23" s="84">
        <v>831211</v>
      </c>
      <c r="Q23" s="84">
        <v>857461</v>
      </c>
      <c r="R23" s="84">
        <v>853201</v>
      </c>
      <c r="S23" s="84">
        <v>995482</v>
      </c>
      <c r="T23" s="84">
        <v>999500</v>
      </c>
      <c r="U23" s="84">
        <v>840709</v>
      </c>
      <c r="V23" s="84">
        <v>886009</v>
      </c>
      <c r="W23" s="84">
        <v>935464</v>
      </c>
      <c r="X23" s="84">
        <v>986606</v>
      </c>
      <c r="Y23" s="84">
        <v>635251</v>
      </c>
      <c r="Z23" s="156">
        <v>988561</v>
      </c>
      <c r="AA23" s="156">
        <v>980129</v>
      </c>
      <c r="AB23" s="156">
        <v>1055190</v>
      </c>
      <c r="AC23" s="156">
        <v>668270</v>
      </c>
      <c r="AD23" s="116">
        <v>786913</v>
      </c>
      <c r="AE23" s="116">
        <v>763278</v>
      </c>
      <c r="AF23" s="116">
        <v>757019</v>
      </c>
      <c r="AG23" s="116">
        <v>764840</v>
      </c>
      <c r="AH23" s="116">
        <v>754582</v>
      </c>
      <c r="AI23" s="116">
        <v>745937</v>
      </c>
      <c r="AJ23" s="116">
        <v>783086</v>
      </c>
      <c r="AK23" s="116">
        <v>803630</v>
      </c>
      <c r="AL23" s="116">
        <v>792558</v>
      </c>
      <c r="AM23" s="116">
        <v>791404</v>
      </c>
      <c r="AN23" s="116">
        <v>691986</v>
      </c>
      <c r="AO23" s="205">
        <v>649610</v>
      </c>
      <c r="AP23" s="205">
        <v>624052</v>
      </c>
      <c r="AQ23" s="205">
        <v>761287</v>
      </c>
      <c r="AR23" s="205">
        <v>777961</v>
      </c>
      <c r="AS23" s="205">
        <v>790359</v>
      </c>
      <c r="AT23" s="205">
        <v>755754</v>
      </c>
      <c r="AU23" s="205">
        <v>731448</v>
      </c>
      <c r="AV23" s="205">
        <v>707513</v>
      </c>
    </row>
    <row r="24" spans="1:48" s="80" customFormat="1">
      <c r="A24" s="68" t="s">
        <v>308</v>
      </c>
      <c r="B24" s="71"/>
      <c r="C24" s="68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>
        <v>431</v>
      </c>
      <c r="W24" s="71">
        <v>3848</v>
      </c>
      <c r="X24" s="71">
        <v>360</v>
      </c>
      <c r="Y24" s="71">
        <v>1130</v>
      </c>
      <c r="Z24" s="156">
        <v>3597</v>
      </c>
      <c r="AA24" s="156">
        <v>1813</v>
      </c>
      <c r="AB24" s="156">
        <v>52915</v>
      </c>
      <c r="AC24" s="156">
        <v>37343</v>
      </c>
      <c r="AD24" s="116">
        <v>12723</v>
      </c>
      <c r="AE24" s="116">
        <v>0</v>
      </c>
      <c r="AF24" s="116">
        <v>0</v>
      </c>
      <c r="AG24" s="116">
        <v>1455</v>
      </c>
      <c r="AH24" s="116">
        <v>848</v>
      </c>
      <c r="AI24" s="116">
        <v>1189</v>
      </c>
      <c r="AJ24" s="116">
        <v>182</v>
      </c>
      <c r="AK24" s="116">
        <v>1071</v>
      </c>
      <c r="AL24" s="116">
        <v>0</v>
      </c>
      <c r="AM24" s="116">
        <v>3099</v>
      </c>
      <c r="AN24" s="116">
        <v>12908</v>
      </c>
      <c r="AO24" s="205">
        <v>5002</v>
      </c>
      <c r="AP24" s="205">
        <v>4404</v>
      </c>
      <c r="AQ24" s="205">
        <v>904</v>
      </c>
      <c r="AR24" s="205">
        <v>5683</v>
      </c>
      <c r="AS24" s="205">
        <v>7440</v>
      </c>
      <c r="AT24" s="205">
        <v>57829</v>
      </c>
      <c r="AU24" s="205">
        <v>917</v>
      </c>
      <c r="AV24" s="205">
        <v>38</v>
      </c>
    </row>
    <row r="25" spans="1:48" s="68" customFormat="1">
      <c r="A25" s="68" t="s">
        <v>115</v>
      </c>
      <c r="B25" s="84">
        <v>1916518</v>
      </c>
      <c r="C25" s="84"/>
      <c r="D25" s="84">
        <v>1908841</v>
      </c>
      <c r="E25" s="84"/>
      <c r="F25" s="84">
        <v>1929638</v>
      </c>
      <c r="G25" s="84"/>
      <c r="H25" s="84">
        <v>1991189</v>
      </c>
      <c r="I25" s="84"/>
      <c r="J25" s="84">
        <v>1978380</v>
      </c>
      <c r="K25" s="84">
        <v>1984960</v>
      </c>
      <c r="L25" s="84">
        <v>2003323</v>
      </c>
      <c r="M25" s="84">
        <v>2032705</v>
      </c>
      <c r="N25" s="84">
        <v>1278947</v>
      </c>
      <c r="O25" s="84">
        <v>1286647</v>
      </c>
      <c r="P25" s="84">
        <v>1316973</v>
      </c>
      <c r="Q25" s="84">
        <v>1339722</v>
      </c>
      <c r="R25" s="84">
        <v>1352930</v>
      </c>
      <c r="S25" s="84">
        <v>1393661</v>
      </c>
      <c r="T25" s="84">
        <v>1407037</v>
      </c>
      <c r="U25" s="84">
        <v>1424597</v>
      </c>
      <c r="V25" s="84">
        <v>1442080</v>
      </c>
      <c r="W25" s="84">
        <v>1462769</v>
      </c>
      <c r="X25" s="84">
        <v>1479629</v>
      </c>
      <c r="Y25" s="84">
        <v>1490523</v>
      </c>
      <c r="Z25" s="156">
        <v>1491889</v>
      </c>
      <c r="AA25" s="156">
        <v>1517607</v>
      </c>
      <c r="AB25" s="156">
        <v>1586399</v>
      </c>
      <c r="AC25" s="156">
        <v>1649644</v>
      </c>
      <c r="AD25" s="116">
        <v>1671171</v>
      </c>
      <c r="AE25" s="116">
        <v>1736335</v>
      </c>
      <c r="AF25" s="116">
        <v>1762938</v>
      </c>
      <c r="AG25" s="116">
        <v>1823541</v>
      </c>
      <c r="AH25" s="116">
        <v>1849646</v>
      </c>
      <c r="AI25" s="116">
        <v>1889832</v>
      </c>
      <c r="AJ25" s="116">
        <v>1912814</v>
      </c>
      <c r="AK25" s="116">
        <v>1951476</v>
      </c>
      <c r="AL25" s="116">
        <v>1978095</v>
      </c>
      <c r="AM25" s="116">
        <v>1996939</v>
      </c>
      <c r="AN25" s="116">
        <v>2000246</v>
      </c>
      <c r="AO25" s="205">
        <v>2001097</v>
      </c>
      <c r="AP25" s="205">
        <v>1984710</v>
      </c>
      <c r="AQ25" s="205">
        <v>2013990</v>
      </c>
      <c r="AR25" s="205">
        <v>2023911</v>
      </c>
      <c r="AS25" s="205">
        <v>2036648</v>
      </c>
      <c r="AT25" s="205">
        <v>2037923</v>
      </c>
      <c r="AU25" s="205">
        <v>2076978</v>
      </c>
      <c r="AV25" s="205">
        <v>2122858</v>
      </c>
    </row>
    <row r="26" spans="1:48" s="80" customFormat="1">
      <c r="A26" s="68" t="s">
        <v>234</v>
      </c>
      <c r="B26" s="68">
        <v>606583</v>
      </c>
      <c r="C26" s="68"/>
      <c r="D26" s="68">
        <v>609422</v>
      </c>
      <c r="E26" s="68"/>
      <c r="F26" s="68">
        <v>637638</v>
      </c>
      <c r="G26" s="68"/>
      <c r="H26" s="68">
        <v>696818</v>
      </c>
      <c r="I26" s="68"/>
      <c r="J26" s="68">
        <v>701948</v>
      </c>
      <c r="K26" s="68">
        <v>712304</v>
      </c>
      <c r="L26" s="68">
        <v>738205</v>
      </c>
      <c r="M26" s="68">
        <v>758795</v>
      </c>
      <c r="N26" s="68">
        <v>755937</v>
      </c>
      <c r="O26" s="68">
        <v>759886</v>
      </c>
      <c r="P26" s="68">
        <v>800685</v>
      </c>
      <c r="Q26" s="68">
        <v>837811</v>
      </c>
      <c r="R26" s="68">
        <v>848573</v>
      </c>
      <c r="S26" s="68">
        <v>874148</v>
      </c>
      <c r="T26" s="68">
        <v>946378</v>
      </c>
      <c r="U26" s="68">
        <v>1011519</v>
      </c>
      <c r="V26" s="68">
        <v>1014381</v>
      </c>
      <c r="W26" s="68">
        <v>1010636</v>
      </c>
      <c r="X26" s="68">
        <v>1058406</v>
      </c>
      <c r="Y26" s="68">
        <v>1116255</v>
      </c>
      <c r="Z26" s="156">
        <v>1121843</v>
      </c>
      <c r="AA26" s="156">
        <v>1110913</v>
      </c>
      <c r="AB26" s="156">
        <v>1125260</v>
      </c>
      <c r="AC26" s="156">
        <v>1195278</v>
      </c>
      <c r="AD26" s="116">
        <v>1214948</v>
      </c>
      <c r="AE26" s="116">
        <v>1210169</v>
      </c>
      <c r="AF26" s="116">
        <v>1218773</v>
      </c>
      <c r="AG26" s="116">
        <v>1241623</v>
      </c>
      <c r="AH26" s="116">
        <v>1236321</v>
      </c>
      <c r="AI26" s="116">
        <v>1241673</v>
      </c>
      <c r="AJ26" s="116">
        <v>1244449</v>
      </c>
      <c r="AK26" s="116">
        <v>1582937</v>
      </c>
      <c r="AL26" s="116">
        <v>1418834</v>
      </c>
      <c r="AM26" s="116">
        <v>1512800</v>
      </c>
      <c r="AN26" s="116">
        <v>1594214</v>
      </c>
      <c r="AO26" s="205">
        <v>1680731</v>
      </c>
      <c r="AP26" s="205">
        <v>1649583</v>
      </c>
      <c r="AQ26" s="205">
        <v>1661765</v>
      </c>
      <c r="AR26" s="205">
        <v>1698132</v>
      </c>
      <c r="AS26" s="205">
        <v>1862816</v>
      </c>
      <c r="AT26" s="205">
        <v>1834627</v>
      </c>
      <c r="AU26" s="205">
        <v>1758033</v>
      </c>
      <c r="AV26" s="205">
        <v>1856925</v>
      </c>
    </row>
    <row r="27" spans="1:48" s="80" customFormat="1">
      <c r="A27" s="68" t="s">
        <v>236</v>
      </c>
      <c r="B27" s="68">
        <v>1309935</v>
      </c>
      <c r="C27" s="68"/>
      <c r="D27" s="68">
        <v>1299419</v>
      </c>
      <c r="E27" s="68"/>
      <c r="F27" s="68">
        <v>1292001</v>
      </c>
      <c r="G27" s="68"/>
      <c r="H27" s="68">
        <v>1294371</v>
      </c>
      <c r="I27" s="68"/>
      <c r="J27" s="68">
        <v>1276432</v>
      </c>
      <c r="K27" s="68">
        <v>1272656</v>
      </c>
      <c r="L27" s="68">
        <v>1265118</v>
      </c>
      <c r="M27" s="68">
        <v>1273910</v>
      </c>
      <c r="N27" s="68"/>
      <c r="O27" s="68"/>
      <c r="P27" s="68"/>
      <c r="Q27" s="68" t="s">
        <v>28</v>
      </c>
      <c r="R27" s="68" t="s">
        <v>28</v>
      </c>
      <c r="S27" s="68" t="s">
        <v>28</v>
      </c>
      <c r="T27" s="68" t="s">
        <v>28</v>
      </c>
      <c r="U27" s="68">
        <v>0</v>
      </c>
      <c r="V27" s="68" t="s">
        <v>28</v>
      </c>
      <c r="W27" s="68" t="s">
        <v>28</v>
      </c>
      <c r="X27" s="68" t="s">
        <v>28</v>
      </c>
      <c r="Y27" s="68">
        <v>0</v>
      </c>
      <c r="Z27" s="154" t="s">
        <v>28</v>
      </c>
      <c r="AA27" s="154" t="s">
        <v>28</v>
      </c>
      <c r="AB27" s="154" t="s">
        <v>28</v>
      </c>
      <c r="AC27" s="154" t="s">
        <v>28</v>
      </c>
      <c r="AD27" s="71" t="s">
        <v>28</v>
      </c>
      <c r="AE27" s="71" t="s">
        <v>28</v>
      </c>
      <c r="AF27" s="71">
        <v>0</v>
      </c>
      <c r="AG27" s="71">
        <v>0</v>
      </c>
      <c r="AH27" s="71">
        <v>0</v>
      </c>
      <c r="AI27" s="71">
        <v>0</v>
      </c>
      <c r="AJ27" s="71">
        <v>0</v>
      </c>
      <c r="AK27" s="71">
        <v>0</v>
      </c>
      <c r="AL27" s="71">
        <v>0</v>
      </c>
      <c r="AM27" s="71">
        <v>0</v>
      </c>
      <c r="AN27" s="71">
        <v>0</v>
      </c>
      <c r="AO27" s="205">
        <v>0</v>
      </c>
      <c r="AP27" s="205">
        <v>0</v>
      </c>
      <c r="AQ27" s="205">
        <v>0</v>
      </c>
      <c r="AR27" s="205">
        <v>0</v>
      </c>
      <c r="AS27" s="205">
        <v>0</v>
      </c>
      <c r="AT27" s="205">
        <v>0</v>
      </c>
      <c r="AU27" s="205">
        <v>0</v>
      </c>
      <c r="AV27" s="205">
        <v>0</v>
      </c>
    </row>
    <row r="28" spans="1:48" s="68" customFormat="1">
      <c r="A28" s="68" t="s">
        <v>116</v>
      </c>
      <c r="B28" s="84">
        <v>9144</v>
      </c>
      <c r="D28" s="84">
        <v>9100</v>
      </c>
      <c r="E28" s="84"/>
      <c r="F28" s="84">
        <v>9055</v>
      </c>
      <c r="G28" s="84"/>
      <c r="H28" s="84">
        <v>9010</v>
      </c>
      <c r="I28" s="84"/>
      <c r="J28" s="84">
        <v>8964</v>
      </c>
      <c r="K28" s="84">
        <v>8971</v>
      </c>
      <c r="L28" s="84">
        <v>8926</v>
      </c>
      <c r="M28" s="84">
        <v>8881</v>
      </c>
      <c r="N28" s="84">
        <v>8835</v>
      </c>
      <c r="O28" s="84">
        <v>8790</v>
      </c>
      <c r="P28" s="84">
        <v>8745</v>
      </c>
      <c r="Q28" s="84">
        <v>8700</v>
      </c>
      <c r="R28" s="84">
        <v>8655</v>
      </c>
      <c r="S28" s="84">
        <v>8976</v>
      </c>
      <c r="T28" s="84">
        <v>8930</v>
      </c>
      <c r="U28" s="84">
        <v>8883</v>
      </c>
      <c r="V28" s="84">
        <v>8837</v>
      </c>
      <c r="W28" s="84">
        <v>8790</v>
      </c>
      <c r="X28" s="84">
        <v>8744</v>
      </c>
      <c r="Y28" s="84">
        <v>8697</v>
      </c>
      <c r="Z28" s="156">
        <v>8650</v>
      </c>
      <c r="AA28" s="156">
        <v>8604</v>
      </c>
      <c r="AB28" s="156">
        <v>8557</v>
      </c>
      <c r="AC28" s="156">
        <v>8511</v>
      </c>
      <c r="AD28" s="116">
        <v>8464</v>
      </c>
      <c r="AE28" s="116">
        <v>8651</v>
      </c>
      <c r="AF28" s="116">
        <v>8603</v>
      </c>
      <c r="AG28" s="116">
        <v>8554</v>
      </c>
      <c r="AH28" s="116">
        <v>8505</v>
      </c>
      <c r="AI28" s="116">
        <v>8456</v>
      </c>
      <c r="AJ28" s="116">
        <v>8407</v>
      </c>
      <c r="AK28" s="116">
        <v>8358</v>
      </c>
      <c r="AL28" s="116">
        <v>7865</v>
      </c>
      <c r="AM28" s="116">
        <v>8260</v>
      </c>
      <c r="AN28" s="116">
        <v>99279</v>
      </c>
      <c r="AO28" s="205">
        <v>99233</v>
      </c>
      <c r="AP28" s="205">
        <v>99188</v>
      </c>
      <c r="AQ28" s="205">
        <v>135140</v>
      </c>
      <c r="AR28" s="205">
        <v>136263</v>
      </c>
      <c r="AS28" s="205">
        <v>132478</v>
      </c>
      <c r="AT28" s="205">
        <v>136659</v>
      </c>
      <c r="AU28" s="205">
        <v>133136</v>
      </c>
      <c r="AV28" s="205">
        <v>133038</v>
      </c>
    </row>
    <row r="29" spans="1:48" s="68" customFormat="1">
      <c r="A29" s="68" t="s">
        <v>117</v>
      </c>
      <c r="B29" s="68">
        <v>616578</v>
      </c>
      <c r="D29" s="68">
        <v>617186</v>
      </c>
      <c r="F29" s="68">
        <v>637151</v>
      </c>
      <c r="H29" s="68">
        <v>661991</v>
      </c>
      <c r="J29" s="68">
        <v>690746</v>
      </c>
      <c r="K29" s="68">
        <v>755449</v>
      </c>
      <c r="L29" s="68">
        <v>833905</v>
      </c>
      <c r="M29" s="68">
        <v>886375</v>
      </c>
      <c r="N29" s="68">
        <v>916676</v>
      </c>
      <c r="O29" s="68">
        <v>968228</v>
      </c>
      <c r="P29" s="68">
        <v>1024482</v>
      </c>
      <c r="Q29" s="68">
        <v>1064755</v>
      </c>
      <c r="R29" s="68">
        <v>1101772</v>
      </c>
      <c r="S29" s="68">
        <v>1150973</v>
      </c>
      <c r="T29" s="68">
        <v>1188950</v>
      </c>
      <c r="U29" s="68">
        <v>1213415</v>
      </c>
      <c r="V29" s="68">
        <v>1233358</v>
      </c>
      <c r="W29" s="68">
        <v>1264995</v>
      </c>
      <c r="X29" s="68">
        <v>1314740</v>
      </c>
      <c r="Y29" s="68">
        <v>1377028</v>
      </c>
      <c r="Z29" s="156">
        <v>1406778</v>
      </c>
      <c r="AA29" s="156">
        <v>1431139</v>
      </c>
      <c r="AB29" s="156">
        <v>1463233</v>
      </c>
      <c r="AC29" s="156">
        <v>1478793</v>
      </c>
      <c r="AD29" s="116">
        <v>1487665</v>
      </c>
      <c r="AE29" s="116">
        <v>1481648</v>
      </c>
      <c r="AF29" s="116">
        <v>1516140</v>
      </c>
      <c r="AG29" s="116">
        <v>1535599</v>
      </c>
      <c r="AH29" s="116">
        <v>1543413</v>
      </c>
      <c r="AI29" s="116">
        <v>1539432</v>
      </c>
      <c r="AJ29" s="116">
        <v>1595742</v>
      </c>
      <c r="AK29" s="116">
        <v>1636474</v>
      </c>
      <c r="AL29" s="116">
        <v>1643121</v>
      </c>
      <c r="AM29" s="116">
        <v>1646305</v>
      </c>
      <c r="AN29" s="116">
        <v>1559359</v>
      </c>
      <c r="AO29" s="205">
        <v>1533154</v>
      </c>
      <c r="AP29" s="205">
        <v>1551940</v>
      </c>
      <c r="AQ29" s="205">
        <v>1537590</v>
      </c>
      <c r="AR29" s="205">
        <v>1531350</v>
      </c>
      <c r="AS29" s="205">
        <v>1564446</v>
      </c>
      <c r="AT29" s="205">
        <v>1626434</v>
      </c>
      <c r="AU29" s="205">
        <v>1616043</v>
      </c>
      <c r="AV29" s="205">
        <v>1576251</v>
      </c>
    </row>
    <row r="30" spans="1:48" s="68" customFormat="1">
      <c r="A30" s="68" t="s">
        <v>345</v>
      </c>
      <c r="Z30" s="156"/>
      <c r="AA30" s="156"/>
      <c r="AB30" s="156"/>
      <c r="AC30" s="15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205"/>
      <c r="AP30" s="205">
        <v>134441</v>
      </c>
      <c r="AQ30" s="205">
        <v>129280</v>
      </c>
      <c r="AR30" s="205">
        <v>124118</v>
      </c>
      <c r="AS30" s="205">
        <v>118957</v>
      </c>
      <c r="AT30" s="205">
        <v>113795</v>
      </c>
      <c r="AU30" s="205">
        <v>108634</v>
      </c>
      <c r="AV30" s="205">
        <v>103473</v>
      </c>
    </row>
    <row r="31" spans="1:48" s="68" customFormat="1">
      <c r="A31" s="77"/>
      <c r="Z31" s="156"/>
      <c r="AA31" s="156"/>
      <c r="AB31" s="156"/>
      <c r="AC31" s="15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</row>
    <row r="32" spans="1:48" s="72" customFormat="1">
      <c r="A32" s="74" t="s">
        <v>118</v>
      </c>
      <c r="B32" s="82">
        <v>13208371</v>
      </c>
      <c r="C32" s="82"/>
      <c r="D32" s="82">
        <v>13377134</v>
      </c>
      <c r="E32" s="82"/>
      <c r="F32" s="82">
        <v>14291849</v>
      </c>
      <c r="G32" s="82"/>
      <c r="H32" s="82">
        <v>15067811</v>
      </c>
      <c r="I32" s="82"/>
      <c r="J32" s="82">
        <v>15116570</v>
      </c>
      <c r="K32" s="82">
        <v>15213452</v>
      </c>
      <c r="L32" s="82">
        <v>15929205</v>
      </c>
      <c r="M32" s="82">
        <v>16794820</v>
      </c>
      <c r="N32" s="82">
        <f>SUM(N7:N29)</f>
        <v>16780529</v>
      </c>
      <c r="O32" s="82">
        <f>SUM(O7:O31)</f>
        <v>16701898</v>
      </c>
      <c r="P32" s="82">
        <v>17604629</v>
      </c>
      <c r="Q32" s="82">
        <v>18739955</v>
      </c>
      <c r="R32" s="82">
        <v>19090668</v>
      </c>
      <c r="S32" s="82">
        <v>19173509</v>
      </c>
      <c r="T32" s="82">
        <v>20117334</v>
      </c>
      <c r="U32" s="82">
        <v>20409315</v>
      </c>
      <c r="V32" s="82">
        <v>20105298</v>
      </c>
      <c r="W32" s="82">
        <v>19902086</v>
      </c>
      <c r="X32" s="82">
        <v>20521178</v>
      </c>
      <c r="Y32" s="82">
        <v>21420719</v>
      </c>
      <c r="Z32" s="155">
        <v>21974623</v>
      </c>
      <c r="AA32" s="155">
        <v>21901796</v>
      </c>
      <c r="AB32" s="155">
        <v>22391197</v>
      </c>
      <c r="AC32" s="155">
        <v>23189494</v>
      </c>
      <c r="AD32" s="79">
        <v>23622075</v>
      </c>
      <c r="AE32" s="79">
        <v>23524801</v>
      </c>
      <c r="AF32" s="79">
        <v>24264699</v>
      </c>
      <c r="AG32" s="79">
        <v>25356707</v>
      </c>
      <c r="AH32" s="79">
        <v>25909724</v>
      </c>
      <c r="AI32" s="79">
        <v>26046134</v>
      </c>
      <c r="AJ32" s="79">
        <v>27072702</v>
      </c>
      <c r="AK32" s="79">
        <v>28978126</v>
      </c>
      <c r="AL32" s="79">
        <v>29184542</v>
      </c>
      <c r="AM32" s="79">
        <v>28817750</v>
      </c>
      <c r="AN32" s="79">
        <v>30052397</v>
      </c>
      <c r="AO32" s="79">
        <v>30560958</v>
      </c>
      <c r="AP32" s="79">
        <v>30974141</v>
      </c>
      <c r="AQ32" s="79">
        <v>30499506</v>
      </c>
      <c r="AR32" s="79">
        <v>31299397</v>
      </c>
      <c r="AS32" s="79">
        <v>32711299</v>
      </c>
      <c r="AT32" s="79">
        <v>32965240</v>
      </c>
      <c r="AU32" s="79">
        <v>33041400</v>
      </c>
      <c r="AV32" s="79">
        <v>34503088</v>
      </c>
    </row>
    <row r="33" spans="1:48" s="72" customFormat="1">
      <c r="B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58"/>
      <c r="AA33" s="158"/>
      <c r="AB33" s="159"/>
      <c r="AC33" s="159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</row>
    <row r="34" spans="1:48" s="68" customFormat="1">
      <c r="A34" s="66" t="s">
        <v>101</v>
      </c>
      <c r="Z34" s="156"/>
      <c r="AA34" s="156"/>
      <c r="AB34" s="156"/>
      <c r="AC34" s="15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</row>
    <row r="35" spans="1:48" s="80" customFormat="1">
      <c r="A35" s="76" t="s">
        <v>100</v>
      </c>
      <c r="B35" s="84">
        <v>5747202</v>
      </c>
      <c r="C35" s="68"/>
      <c r="D35" s="84">
        <v>5823338</v>
      </c>
      <c r="E35" s="84"/>
      <c r="F35" s="84">
        <v>6088774</v>
      </c>
      <c r="G35" s="84"/>
      <c r="H35" s="84">
        <v>6409066</v>
      </c>
      <c r="I35" s="84"/>
      <c r="J35" s="84">
        <v>6593220</v>
      </c>
      <c r="K35" s="84">
        <v>6657478</v>
      </c>
      <c r="L35" s="84">
        <v>6806723</v>
      </c>
      <c r="M35" s="84">
        <v>7032174</v>
      </c>
      <c r="N35" s="84">
        <v>7211318</v>
      </c>
      <c r="O35" s="84">
        <v>7305168</v>
      </c>
      <c r="P35" s="84">
        <v>7649736</v>
      </c>
      <c r="Q35" s="84">
        <v>8016436</v>
      </c>
      <c r="R35" s="84">
        <v>8272659</v>
      </c>
      <c r="S35" s="84">
        <v>8228794</v>
      </c>
      <c r="T35" s="84">
        <v>8576603</v>
      </c>
      <c r="U35" s="84">
        <v>8907653</v>
      </c>
      <c r="V35" s="84">
        <v>9158756</v>
      </c>
      <c r="W35" s="84">
        <v>9280896</v>
      </c>
      <c r="X35" s="84">
        <v>9402701</v>
      </c>
      <c r="Y35" s="84">
        <v>9902520</v>
      </c>
      <c r="Z35" s="157">
        <v>10328828</v>
      </c>
      <c r="AA35" s="157">
        <v>10301127</v>
      </c>
      <c r="AB35" s="157">
        <v>10466409</v>
      </c>
      <c r="AC35" s="157">
        <v>10869659</v>
      </c>
      <c r="AD35" s="205">
        <v>11243419</v>
      </c>
      <c r="AE35" s="205">
        <v>11318807</v>
      </c>
      <c r="AF35" s="205">
        <v>11640049</v>
      </c>
      <c r="AG35" s="205">
        <v>11964959</v>
      </c>
      <c r="AH35" s="205">
        <v>12272051</v>
      </c>
      <c r="AI35" s="205">
        <v>12522553</v>
      </c>
      <c r="AJ35" s="205">
        <v>12853109</v>
      </c>
      <c r="AK35" s="205">
        <v>13573916</v>
      </c>
      <c r="AL35" s="205">
        <v>13631856</v>
      </c>
      <c r="AM35" s="205">
        <v>13747118</v>
      </c>
      <c r="AN35" s="205">
        <v>13998346</v>
      </c>
      <c r="AO35" s="205">
        <v>14402642</v>
      </c>
      <c r="AP35" s="205">
        <v>14501078</v>
      </c>
      <c r="AQ35" s="205">
        <v>14277158</v>
      </c>
      <c r="AR35" s="205">
        <v>14324094</v>
      </c>
      <c r="AS35" s="205">
        <v>14635782</v>
      </c>
      <c r="AT35" s="205">
        <v>14617549</v>
      </c>
      <c r="AU35" s="205">
        <v>14422841</v>
      </c>
      <c r="AV35" s="205">
        <v>14779903</v>
      </c>
    </row>
    <row r="36" spans="1:48" s="68" customFormat="1">
      <c r="A36" s="76" t="s">
        <v>119</v>
      </c>
      <c r="B36" s="68">
        <v>322203</v>
      </c>
      <c r="D36" s="68">
        <v>329539</v>
      </c>
      <c r="F36" s="68">
        <v>387550</v>
      </c>
      <c r="H36" s="68">
        <v>370010</v>
      </c>
      <c r="J36" s="68">
        <v>379197</v>
      </c>
      <c r="K36" s="68">
        <v>387364</v>
      </c>
      <c r="L36" s="68">
        <v>414804</v>
      </c>
      <c r="M36" s="68">
        <v>449087</v>
      </c>
      <c r="N36" s="68">
        <v>516835</v>
      </c>
      <c r="O36" s="68">
        <v>447725</v>
      </c>
      <c r="P36" s="68">
        <v>464771</v>
      </c>
      <c r="Q36" s="68">
        <v>532143</v>
      </c>
      <c r="R36" s="68">
        <v>547438</v>
      </c>
      <c r="S36" s="68">
        <v>574037</v>
      </c>
      <c r="T36" s="68">
        <v>612455</v>
      </c>
      <c r="U36" s="68">
        <v>643687</v>
      </c>
      <c r="V36" s="68">
        <v>624743</v>
      </c>
      <c r="W36" s="68">
        <v>623398</v>
      </c>
      <c r="X36" s="68">
        <v>626262</v>
      </c>
      <c r="Y36" s="68">
        <v>356281</v>
      </c>
      <c r="Z36" s="157">
        <v>552440</v>
      </c>
      <c r="AA36" s="157">
        <v>587918</v>
      </c>
      <c r="AB36" s="157">
        <v>648109</v>
      </c>
      <c r="AC36" s="157">
        <v>347205</v>
      </c>
      <c r="AD36" s="205">
        <v>397213</v>
      </c>
      <c r="AE36" s="205">
        <v>365745</v>
      </c>
      <c r="AF36" s="205">
        <v>373970</v>
      </c>
      <c r="AG36" s="205">
        <v>354252</v>
      </c>
      <c r="AH36" s="205">
        <v>332438</v>
      </c>
      <c r="AI36" s="205">
        <v>318738</v>
      </c>
      <c r="AJ36" s="205">
        <v>346843</v>
      </c>
      <c r="AK36" s="205">
        <v>362462</v>
      </c>
      <c r="AL36" s="205">
        <v>380538</v>
      </c>
      <c r="AM36" s="205">
        <v>369381</v>
      </c>
      <c r="AN36" s="205">
        <v>358383</v>
      </c>
      <c r="AO36" s="205">
        <v>351353</v>
      </c>
      <c r="AP36" s="205">
        <v>342284</v>
      </c>
      <c r="AQ36" s="205">
        <v>376205</v>
      </c>
      <c r="AR36" s="205">
        <v>409980</v>
      </c>
      <c r="AS36" s="205">
        <v>398365</v>
      </c>
      <c r="AT36" s="205">
        <v>354984</v>
      </c>
      <c r="AU36" s="205">
        <v>321773</v>
      </c>
      <c r="AV36" s="205">
        <v>400793</v>
      </c>
    </row>
    <row r="37" spans="1:48" s="68" customFormat="1">
      <c r="A37" s="76" t="s">
        <v>120</v>
      </c>
      <c r="B37" s="68">
        <v>857409</v>
      </c>
      <c r="D37" s="68">
        <v>863209</v>
      </c>
      <c r="F37" s="68">
        <v>894053</v>
      </c>
      <c r="H37" s="68">
        <v>1063637</v>
      </c>
      <c r="J37" s="68">
        <v>1059916</v>
      </c>
      <c r="K37" s="68">
        <v>1112483</v>
      </c>
      <c r="L37" s="68">
        <v>1244714</v>
      </c>
      <c r="M37" s="68">
        <v>1602110</v>
      </c>
      <c r="N37" s="68">
        <v>1480645</v>
      </c>
      <c r="O37" s="68">
        <v>1567886</v>
      </c>
      <c r="P37" s="68">
        <v>1766464</v>
      </c>
      <c r="Q37" s="68">
        <v>2140675</v>
      </c>
      <c r="R37" s="68">
        <v>2117814</v>
      </c>
      <c r="S37" s="68">
        <v>2315144</v>
      </c>
      <c r="T37" s="68">
        <v>2574520</v>
      </c>
      <c r="U37" s="68">
        <v>3111085</v>
      </c>
      <c r="V37" s="68">
        <v>2677817</v>
      </c>
      <c r="W37" s="68">
        <v>2982114</v>
      </c>
      <c r="X37" s="68">
        <v>3201545</v>
      </c>
      <c r="Y37" s="68">
        <v>3466109</v>
      </c>
      <c r="Z37" s="157">
        <v>3297984</v>
      </c>
      <c r="AA37" s="157">
        <v>3479848</v>
      </c>
      <c r="AB37" s="157">
        <v>3315048</v>
      </c>
      <c r="AC37" s="157">
        <v>3796065</v>
      </c>
      <c r="AD37" s="205">
        <v>3627554</v>
      </c>
      <c r="AE37" s="205">
        <v>3717410</v>
      </c>
      <c r="AF37" s="205">
        <v>3823721</v>
      </c>
      <c r="AG37" s="205">
        <v>4338647</v>
      </c>
      <c r="AH37" s="205">
        <v>4484451</v>
      </c>
      <c r="AI37" s="205">
        <v>4484434</v>
      </c>
      <c r="AJ37" s="205">
        <v>4563107</v>
      </c>
      <c r="AK37" s="205">
        <v>5470385</v>
      </c>
      <c r="AL37" s="205">
        <v>5384267</v>
      </c>
      <c r="AM37" s="205">
        <v>5592615</v>
      </c>
      <c r="AN37" s="205">
        <v>6126076</v>
      </c>
      <c r="AO37" s="205">
        <v>6152147</v>
      </c>
      <c r="AP37" s="205">
        <v>6129499</v>
      </c>
      <c r="AQ37" s="205">
        <v>6109231</v>
      </c>
      <c r="AR37" s="205">
        <v>6363532</v>
      </c>
      <c r="AS37" s="205">
        <v>7100591</v>
      </c>
      <c r="AT37" s="205">
        <v>7439505</v>
      </c>
      <c r="AU37" s="205">
        <v>7203158</v>
      </c>
      <c r="AV37" s="205">
        <v>8153915</v>
      </c>
    </row>
    <row r="38" spans="1:48" s="68" customFormat="1">
      <c r="A38" s="68" t="s">
        <v>308</v>
      </c>
      <c r="V38" s="68">
        <v>0</v>
      </c>
      <c r="W38" s="68">
        <v>0</v>
      </c>
      <c r="X38" s="68">
        <v>0</v>
      </c>
      <c r="Y38" s="68">
        <v>0</v>
      </c>
      <c r="Z38" s="157">
        <v>0</v>
      </c>
      <c r="AA38" s="157">
        <v>1951</v>
      </c>
      <c r="AB38" s="157">
        <v>7010</v>
      </c>
      <c r="AC38" s="157">
        <v>0</v>
      </c>
      <c r="AD38" s="205">
        <v>3323</v>
      </c>
      <c r="AE38" s="205">
        <v>8118</v>
      </c>
      <c r="AF38" s="205">
        <v>12285</v>
      </c>
      <c r="AG38" s="205">
        <v>13139</v>
      </c>
      <c r="AH38" s="205">
        <v>21147</v>
      </c>
      <c r="AI38" s="205">
        <v>15121</v>
      </c>
      <c r="AJ38" s="205">
        <v>25877</v>
      </c>
      <c r="AK38" s="205">
        <v>2733</v>
      </c>
      <c r="AL38" s="205">
        <v>4255</v>
      </c>
      <c r="AM38" s="205">
        <v>886</v>
      </c>
      <c r="AN38" s="205">
        <v>1442</v>
      </c>
      <c r="AO38" s="205">
        <v>702</v>
      </c>
      <c r="AP38" s="205">
        <v>1583</v>
      </c>
      <c r="AQ38" s="205">
        <v>3118</v>
      </c>
      <c r="AR38" s="205">
        <v>3432</v>
      </c>
      <c r="AS38" s="205">
        <v>4072</v>
      </c>
      <c r="AT38" s="205">
        <v>0</v>
      </c>
      <c r="AU38" s="205">
        <v>0</v>
      </c>
      <c r="AV38" s="205">
        <v>0</v>
      </c>
    </row>
    <row r="39" spans="1:48" s="68" customFormat="1">
      <c r="A39" s="76" t="s">
        <v>121</v>
      </c>
      <c r="B39" s="68">
        <v>198415</v>
      </c>
      <c r="D39" s="68">
        <v>213193</v>
      </c>
      <c r="F39" s="68">
        <v>472801</v>
      </c>
      <c r="H39" s="68">
        <v>497626</v>
      </c>
      <c r="J39" s="68">
        <v>214378.2</v>
      </c>
      <c r="K39" s="68">
        <v>332216</v>
      </c>
      <c r="L39" s="68">
        <v>471330</v>
      </c>
      <c r="M39" s="68">
        <v>550235</v>
      </c>
      <c r="N39" s="68">
        <v>305496</v>
      </c>
      <c r="O39" s="68">
        <v>232597</v>
      </c>
      <c r="P39" s="68">
        <v>270075</v>
      </c>
      <c r="Q39" s="68">
        <v>275436</v>
      </c>
      <c r="R39" s="68">
        <v>247210</v>
      </c>
      <c r="S39" s="68">
        <v>262001</v>
      </c>
      <c r="T39" s="68">
        <v>289310</v>
      </c>
      <c r="U39" s="68">
        <v>288402</v>
      </c>
      <c r="V39" s="68">
        <v>302042</v>
      </c>
      <c r="W39" s="68">
        <v>306837</v>
      </c>
      <c r="X39" s="68">
        <v>329453</v>
      </c>
      <c r="Y39" s="68">
        <v>360266</v>
      </c>
      <c r="Z39" s="157">
        <v>347749</v>
      </c>
      <c r="AA39" s="157">
        <v>355433</v>
      </c>
      <c r="AB39" s="157">
        <v>361698</v>
      </c>
      <c r="AC39" s="157">
        <v>432305</v>
      </c>
      <c r="AD39" s="205">
        <v>386671</v>
      </c>
      <c r="AE39" s="205">
        <v>351640</v>
      </c>
      <c r="AF39" s="205">
        <v>398367</v>
      </c>
      <c r="AG39" s="205">
        <v>408033</v>
      </c>
      <c r="AH39" s="205">
        <v>382558</v>
      </c>
      <c r="AI39" s="205">
        <v>378962</v>
      </c>
      <c r="AJ39" s="205">
        <v>425588</v>
      </c>
      <c r="AK39" s="205">
        <v>419671</v>
      </c>
      <c r="AL39" s="205">
        <v>403247</v>
      </c>
      <c r="AM39" s="205">
        <v>448906</v>
      </c>
      <c r="AN39" s="205">
        <v>470994</v>
      </c>
      <c r="AO39" s="205">
        <v>456490</v>
      </c>
      <c r="AP39" s="205">
        <v>446193</v>
      </c>
      <c r="AQ39" s="205">
        <v>420109</v>
      </c>
      <c r="AR39" s="205">
        <v>462250</v>
      </c>
      <c r="AS39" s="205">
        <v>544178</v>
      </c>
      <c r="AT39" s="205">
        <v>476196</v>
      </c>
      <c r="AU39" s="205">
        <v>634917</v>
      </c>
      <c r="AV39" s="205">
        <v>677808</v>
      </c>
    </row>
    <row r="40" spans="1:48" s="68" customFormat="1">
      <c r="A40" s="76" t="s">
        <v>122</v>
      </c>
      <c r="B40" s="68">
        <v>450638</v>
      </c>
      <c r="D40" s="68">
        <v>445306</v>
      </c>
      <c r="F40" s="68">
        <v>452848</v>
      </c>
      <c r="H40" s="68">
        <v>446501</v>
      </c>
      <c r="J40" s="68">
        <v>441945</v>
      </c>
      <c r="K40" s="68">
        <v>435888</v>
      </c>
      <c r="L40" s="68">
        <v>428763</v>
      </c>
      <c r="M40" s="68">
        <v>422601</v>
      </c>
      <c r="N40" s="68">
        <v>417567</v>
      </c>
      <c r="O40" s="68">
        <v>412047</v>
      </c>
      <c r="P40" s="68">
        <v>410401</v>
      </c>
      <c r="Q40" s="68">
        <v>408817</v>
      </c>
      <c r="R40" s="68">
        <v>408067</v>
      </c>
      <c r="S40" s="68">
        <v>405661</v>
      </c>
      <c r="T40" s="68">
        <v>405176.6</v>
      </c>
      <c r="U40" s="68">
        <v>396423.19999999995</v>
      </c>
      <c r="V40" s="68">
        <v>298465</v>
      </c>
      <c r="W40" s="68">
        <v>297259</v>
      </c>
      <c r="X40" s="68">
        <v>290539</v>
      </c>
      <c r="Y40" s="68">
        <v>296087</v>
      </c>
      <c r="Z40" s="157">
        <v>291523</v>
      </c>
      <c r="AA40" s="157">
        <v>286853</v>
      </c>
      <c r="AB40" s="157">
        <v>289674</v>
      </c>
      <c r="AC40" s="157">
        <v>293743</v>
      </c>
      <c r="AD40" s="205">
        <v>288403</v>
      </c>
      <c r="AE40" s="205">
        <v>288977</v>
      </c>
      <c r="AF40" s="205">
        <v>273466</v>
      </c>
      <c r="AG40" s="205">
        <v>286088</v>
      </c>
      <c r="AH40" s="205">
        <v>280103</v>
      </c>
      <c r="AI40" s="205">
        <v>281927</v>
      </c>
      <c r="AJ40" s="205">
        <v>264981</v>
      </c>
      <c r="AK40" s="205">
        <v>276063</v>
      </c>
      <c r="AL40" s="205">
        <v>266418</v>
      </c>
      <c r="AM40" s="205">
        <v>278406</v>
      </c>
      <c r="AN40" s="205">
        <v>284552</v>
      </c>
      <c r="AO40" s="205">
        <v>279948</v>
      </c>
      <c r="AP40" s="205">
        <v>319024</v>
      </c>
      <c r="AQ40" s="205">
        <v>300814</v>
      </c>
      <c r="AR40" s="205">
        <v>284370</v>
      </c>
      <c r="AS40" s="205">
        <v>292139</v>
      </c>
      <c r="AT40" s="205">
        <v>226288</v>
      </c>
      <c r="AU40" s="205">
        <v>257634</v>
      </c>
      <c r="AV40" s="205">
        <v>267802</v>
      </c>
    </row>
    <row r="41" spans="1:48" s="68" customFormat="1">
      <c r="A41" s="76" t="s">
        <v>123</v>
      </c>
      <c r="B41" s="68">
        <v>1066776</v>
      </c>
      <c r="D41" s="68">
        <v>1101979</v>
      </c>
      <c r="F41" s="68">
        <v>1128364</v>
      </c>
      <c r="H41" s="68">
        <v>1210619</v>
      </c>
      <c r="J41" s="68">
        <v>1257034</v>
      </c>
      <c r="K41" s="68">
        <v>1314975</v>
      </c>
      <c r="L41" s="68">
        <v>1369352</v>
      </c>
      <c r="M41" s="68">
        <v>1409201</v>
      </c>
      <c r="N41" s="68">
        <v>1466652</v>
      </c>
      <c r="O41" s="68">
        <v>1514566</v>
      </c>
      <c r="P41" s="68">
        <v>1577854</v>
      </c>
      <c r="Q41" s="68">
        <v>1630754</v>
      </c>
      <c r="R41" s="68">
        <v>1683634</v>
      </c>
      <c r="S41" s="68">
        <v>1687003</v>
      </c>
      <c r="T41" s="68">
        <v>1744713</v>
      </c>
      <c r="U41" s="68">
        <v>68875</v>
      </c>
      <c r="V41" s="68">
        <v>72921</v>
      </c>
      <c r="W41" s="68">
        <v>77270</v>
      </c>
      <c r="X41" s="68">
        <v>100658</v>
      </c>
      <c r="Y41" s="68">
        <v>97554</v>
      </c>
      <c r="Z41" s="157">
        <v>92829</v>
      </c>
      <c r="AA41" s="157">
        <v>74676</v>
      </c>
      <c r="AB41" s="157">
        <v>73928</v>
      </c>
      <c r="AC41" s="157">
        <v>72647</v>
      </c>
      <c r="AD41" s="205">
        <v>76158</v>
      </c>
      <c r="AE41" s="205">
        <v>79765</v>
      </c>
      <c r="AF41" s="205">
        <v>85219</v>
      </c>
      <c r="AG41" s="205">
        <v>97840</v>
      </c>
      <c r="AH41" s="205">
        <v>91027</v>
      </c>
      <c r="AI41" s="205">
        <v>96329</v>
      </c>
      <c r="AJ41" s="205">
        <v>98986</v>
      </c>
      <c r="AK41" s="205">
        <v>99486</v>
      </c>
      <c r="AL41" s="205">
        <v>106880</v>
      </c>
      <c r="AM41" s="205">
        <v>107487</v>
      </c>
      <c r="AN41" s="205">
        <v>111987</v>
      </c>
      <c r="AO41" s="205">
        <v>87392</v>
      </c>
      <c r="AP41" s="205">
        <v>85766</v>
      </c>
      <c r="AQ41" s="205">
        <v>138747</v>
      </c>
      <c r="AR41" s="205">
        <v>143127</v>
      </c>
      <c r="AS41" s="205">
        <v>144207</v>
      </c>
      <c r="AT41" s="205">
        <v>147526</v>
      </c>
      <c r="AU41" s="205">
        <v>146203</v>
      </c>
      <c r="AV41" s="205">
        <v>148948</v>
      </c>
    </row>
    <row r="42" spans="1:48" s="68" customFormat="1">
      <c r="A42" s="76" t="s">
        <v>227</v>
      </c>
      <c r="B42" s="84"/>
      <c r="D42" s="84"/>
      <c r="E42" s="84"/>
      <c r="F42" s="84"/>
      <c r="G42" s="84"/>
      <c r="H42" s="84"/>
      <c r="I42" s="84"/>
      <c r="J42" s="84"/>
      <c r="K42" s="84"/>
      <c r="L42" s="84"/>
      <c r="M42" s="84">
        <v>142028</v>
      </c>
      <c r="N42" s="84">
        <v>280058</v>
      </c>
      <c r="O42" s="84">
        <v>0</v>
      </c>
      <c r="P42" s="84">
        <v>0</v>
      </c>
      <c r="Q42" s="84">
        <v>127243</v>
      </c>
      <c r="R42" s="84">
        <v>341290</v>
      </c>
      <c r="S42" s="84">
        <v>7</v>
      </c>
      <c r="T42" s="84">
        <v>7</v>
      </c>
      <c r="U42" s="84">
        <v>350438</v>
      </c>
      <c r="V42" s="84">
        <v>785589</v>
      </c>
      <c r="W42" s="84">
        <v>356</v>
      </c>
      <c r="X42" s="84">
        <v>356</v>
      </c>
      <c r="Y42" s="84">
        <v>206979</v>
      </c>
      <c r="Z42" s="157">
        <v>434903</v>
      </c>
      <c r="AA42" s="157">
        <v>1014</v>
      </c>
      <c r="AB42" s="157">
        <v>1014</v>
      </c>
      <c r="AC42" s="157">
        <v>239508</v>
      </c>
      <c r="AD42" s="205">
        <v>351766</v>
      </c>
      <c r="AE42" s="205">
        <v>1321</v>
      </c>
      <c r="AF42" s="205">
        <v>1341</v>
      </c>
      <c r="AG42" s="205">
        <v>219185</v>
      </c>
      <c r="AH42" s="205">
        <v>327981</v>
      </c>
      <c r="AI42" s="205">
        <v>195494</v>
      </c>
      <c r="AJ42" s="205">
        <v>200097</v>
      </c>
      <c r="AK42" s="205">
        <v>260978</v>
      </c>
      <c r="AL42" s="205">
        <v>443360</v>
      </c>
      <c r="AM42" s="205">
        <v>186844</v>
      </c>
      <c r="AN42" s="205">
        <v>191480</v>
      </c>
      <c r="AO42" s="205">
        <v>309668</v>
      </c>
      <c r="AP42" s="205">
        <v>659599</v>
      </c>
      <c r="AQ42" s="205">
        <v>190205</v>
      </c>
      <c r="AR42" s="205">
        <v>194903</v>
      </c>
      <c r="AS42" s="205">
        <v>328555</v>
      </c>
      <c r="AT42" s="205">
        <v>692434</v>
      </c>
      <c r="AU42" s="205">
        <v>484131</v>
      </c>
      <c r="AV42" s="205">
        <v>167788</v>
      </c>
    </row>
    <row r="43" spans="1:48" s="68" customFormat="1">
      <c r="A43" s="76" t="s">
        <v>124</v>
      </c>
      <c r="B43" s="68">
        <v>425355</v>
      </c>
      <c r="D43" s="68">
        <v>358690</v>
      </c>
      <c r="F43" s="68">
        <v>408204</v>
      </c>
      <c r="H43" s="68">
        <v>627655</v>
      </c>
      <c r="J43" s="68">
        <v>672308</v>
      </c>
      <c r="K43" s="68">
        <v>397988</v>
      </c>
      <c r="L43" s="68">
        <v>496108</v>
      </c>
      <c r="M43" s="68">
        <v>484069</v>
      </c>
      <c r="N43" s="68">
        <v>400057</v>
      </c>
      <c r="O43" s="68">
        <v>405496</v>
      </c>
      <c r="P43" s="68">
        <v>490232</v>
      </c>
      <c r="Q43" s="68">
        <v>539064</v>
      </c>
      <c r="R43" s="68">
        <v>511051</v>
      </c>
      <c r="S43" s="68">
        <v>548391</v>
      </c>
      <c r="T43" s="68">
        <v>586587</v>
      </c>
      <c r="U43" s="68">
        <v>749244</v>
      </c>
      <c r="V43" s="68">
        <v>657487</v>
      </c>
      <c r="W43" s="68">
        <v>573062</v>
      </c>
      <c r="X43" s="68">
        <v>583436</v>
      </c>
      <c r="Y43" s="68">
        <v>735475</v>
      </c>
      <c r="Z43" s="157">
        <v>633421</v>
      </c>
      <c r="AA43" s="157">
        <v>552481</v>
      </c>
      <c r="AB43" s="157">
        <v>779938</v>
      </c>
      <c r="AC43" s="157">
        <v>702518</v>
      </c>
      <c r="AD43" s="205">
        <v>648419</v>
      </c>
      <c r="AE43" s="205">
        <v>631553</v>
      </c>
      <c r="AF43" s="205">
        <v>672435</v>
      </c>
      <c r="AG43" s="205">
        <v>673765</v>
      </c>
      <c r="AH43" s="205">
        <v>605770</v>
      </c>
      <c r="AI43" s="205">
        <v>646073</v>
      </c>
      <c r="AJ43" s="205">
        <v>732209</v>
      </c>
      <c r="AK43" s="205">
        <v>796333</v>
      </c>
      <c r="AL43" s="205">
        <v>757987</v>
      </c>
      <c r="AM43" s="205">
        <v>743536</v>
      </c>
      <c r="AN43" s="205">
        <v>863898</v>
      </c>
      <c r="AO43" s="205">
        <v>876895</v>
      </c>
      <c r="AP43" s="205">
        <v>791541</v>
      </c>
      <c r="AQ43" s="205">
        <v>805264</v>
      </c>
      <c r="AR43" s="205">
        <v>924094</v>
      </c>
      <c r="AS43" s="205">
        <v>849528</v>
      </c>
      <c r="AT43" s="205">
        <v>802365</v>
      </c>
      <c r="AU43" s="205">
        <v>939505</v>
      </c>
      <c r="AV43" s="205">
        <v>902198</v>
      </c>
    </row>
    <row r="44" spans="1:48" s="68" customFormat="1">
      <c r="A44" s="76" t="s">
        <v>346</v>
      </c>
      <c r="Z44" s="157"/>
      <c r="AA44" s="157"/>
      <c r="AB44" s="157"/>
      <c r="AC44" s="157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>
        <v>157114</v>
      </c>
      <c r="AQ44" s="205">
        <v>153121</v>
      </c>
      <c r="AR44" s="205">
        <v>148671</v>
      </c>
      <c r="AS44" s="205">
        <v>144098</v>
      </c>
      <c r="AT44" s="205">
        <v>139394</v>
      </c>
      <c r="AU44" s="205">
        <v>134558</v>
      </c>
      <c r="AV44" s="205">
        <v>129589</v>
      </c>
    </row>
    <row r="45" spans="1:48" s="68" customFormat="1">
      <c r="A45" s="102"/>
      <c r="Z45" s="156"/>
      <c r="AA45" s="156"/>
      <c r="AB45" s="156"/>
      <c r="AC45" s="15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</row>
    <row r="46" spans="1:48" s="68" customFormat="1">
      <c r="A46" s="103" t="s">
        <v>125</v>
      </c>
      <c r="Z46" s="156"/>
      <c r="AA46" s="156"/>
      <c r="AB46" s="156"/>
      <c r="AC46" s="15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</row>
    <row r="47" spans="1:48" s="68" customFormat="1">
      <c r="A47" s="102" t="s">
        <v>163</v>
      </c>
      <c r="B47" s="68">
        <v>4140373</v>
      </c>
      <c r="D47" s="68">
        <v>4241880</v>
      </c>
      <c r="F47" s="68">
        <v>4459255</v>
      </c>
      <c r="H47" s="68">
        <v>4442697</v>
      </c>
      <c r="J47" s="68">
        <v>4498572</v>
      </c>
      <c r="K47" s="68">
        <v>4575060</v>
      </c>
      <c r="L47" s="68">
        <v>4697411</v>
      </c>
      <c r="M47" s="68">
        <v>4703315</v>
      </c>
      <c r="N47" s="68">
        <f>SUM(N48:N54)</f>
        <v>4701901</v>
      </c>
      <c r="O47" s="68">
        <v>4816413</v>
      </c>
      <c r="P47" s="68">
        <v>4975096</v>
      </c>
      <c r="Q47" s="68">
        <v>5069387</v>
      </c>
      <c r="R47" s="68">
        <v>4961505</v>
      </c>
      <c r="S47" s="68">
        <v>5152471</v>
      </c>
      <c r="T47" s="68">
        <v>5327962</v>
      </c>
      <c r="U47" s="68">
        <v>5893508</v>
      </c>
      <c r="V47" s="68">
        <v>5527478</v>
      </c>
      <c r="W47" s="68">
        <v>5760894</v>
      </c>
      <c r="X47" s="68">
        <v>5986228</v>
      </c>
      <c r="Y47" s="68">
        <v>5999448</v>
      </c>
      <c r="Z47" s="156">
        <v>5994946</v>
      </c>
      <c r="AA47" s="156">
        <v>6260495</v>
      </c>
      <c r="AB47" s="156">
        <v>6448369</v>
      </c>
      <c r="AC47" s="156">
        <v>6435844</v>
      </c>
      <c r="AD47" s="116">
        <v>6599149</v>
      </c>
      <c r="AE47" s="116">
        <v>6761465</v>
      </c>
      <c r="AF47" s="116">
        <v>6983846</v>
      </c>
      <c r="AG47" s="116">
        <v>7000799</v>
      </c>
      <c r="AH47" s="116">
        <v>7112198</v>
      </c>
      <c r="AI47" s="116">
        <v>7106503</v>
      </c>
      <c r="AJ47" s="116">
        <v>7561905</v>
      </c>
      <c r="AK47" s="116">
        <v>7716099</v>
      </c>
      <c r="AL47" s="116">
        <v>7805734</v>
      </c>
      <c r="AM47" s="116">
        <v>7342571</v>
      </c>
      <c r="AN47" s="116">
        <v>7645239</v>
      </c>
      <c r="AO47" s="116">
        <v>7643721</v>
      </c>
      <c r="AP47" s="116">
        <v>7540460</v>
      </c>
      <c r="AQ47" s="116">
        <v>7725534</v>
      </c>
      <c r="AR47" s="116">
        <v>8040944</v>
      </c>
      <c r="AS47" s="116">
        <v>8269784</v>
      </c>
      <c r="AT47" s="116">
        <v>8068999</v>
      </c>
      <c r="AU47" s="116">
        <v>8496680</v>
      </c>
      <c r="AV47" s="116">
        <v>8874344</v>
      </c>
    </row>
    <row r="48" spans="1:48" s="68" customFormat="1">
      <c r="A48" s="102" t="s">
        <v>164</v>
      </c>
      <c r="B48" s="68">
        <v>1870000</v>
      </c>
      <c r="D48" s="68">
        <v>1870000</v>
      </c>
      <c r="F48" s="68">
        <v>1870000</v>
      </c>
      <c r="H48" s="68">
        <v>1870000</v>
      </c>
      <c r="J48" s="68">
        <v>1870000</v>
      </c>
      <c r="K48" s="68">
        <v>1870000</v>
      </c>
      <c r="L48" s="68">
        <v>1870000</v>
      </c>
      <c r="M48" s="68">
        <v>1870000</v>
      </c>
      <c r="N48" s="68">
        <v>2782000</v>
      </c>
      <c r="O48" s="68">
        <v>2782000</v>
      </c>
      <c r="P48" s="68">
        <v>2782000</v>
      </c>
      <c r="Q48" s="68">
        <v>2782000</v>
      </c>
      <c r="R48" s="68">
        <v>2782000</v>
      </c>
      <c r="S48" s="68">
        <v>2782000</v>
      </c>
      <c r="T48" s="68">
        <v>2782000</v>
      </c>
      <c r="U48" s="68">
        <v>2782000</v>
      </c>
      <c r="V48" s="68">
        <v>2782000</v>
      </c>
      <c r="W48" s="68">
        <v>2782000</v>
      </c>
      <c r="X48" s="68">
        <v>2782000</v>
      </c>
      <c r="Y48" s="68">
        <v>2782000</v>
      </c>
      <c r="Z48" s="156">
        <v>2782000</v>
      </c>
      <c r="AA48" s="156">
        <v>2782000</v>
      </c>
      <c r="AB48" s="156">
        <v>2782000</v>
      </c>
      <c r="AC48" s="156">
        <v>2782000</v>
      </c>
      <c r="AD48" s="116">
        <v>3170000</v>
      </c>
      <c r="AE48" s="116">
        <v>3170000</v>
      </c>
      <c r="AF48" s="116">
        <v>3170000</v>
      </c>
      <c r="AG48" s="116">
        <v>3170000</v>
      </c>
      <c r="AH48" s="116">
        <v>3500000</v>
      </c>
      <c r="AI48" s="116">
        <v>3500000</v>
      </c>
      <c r="AJ48" s="116">
        <v>3500000</v>
      </c>
      <c r="AK48" s="116">
        <v>3500000</v>
      </c>
      <c r="AL48" s="116">
        <v>4000000</v>
      </c>
      <c r="AM48" s="116">
        <v>4000000</v>
      </c>
      <c r="AN48" s="116">
        <v>4000000</v>
      </c>
      <c r="AO48" s="205">
        <v>4000000</v>
      </c>
      <c r="AP48" s="205">
        <v>4000000</v>
      </c>
      <c r="AQ48" s="205">
        <v>4000000</v>
      </c>
      <c r="AR48" s="205">
        <v>4000000</v>
      </c>
      <c r="AS48" s="205">
        <v>4000000</v>
      </c>
      <c r="AT48" s="205">
        <v>4000000</v>
      </c>
      <c r="AU48" s="205">
        <v>4000000</v>
      </c>
      <c r="AV48" s="205">
        <v>4500000</v>
      </c>
    </row>
    <row r="49" spans="1:48" s="68" customFormat="1">
      <c r="A49" s="102" t="s">
        <v>193</v>
      </c>
      <c r="B49" s="68">
        <v>0</v>
      </c>
      <c r="D49" s="68">
        <v>0</v>
      </c>
      <c r="F49" s="68">
        <v>0</v>
      </c>
      <c r="H49" s="68">
        <v>0</v>
      </c>
      <c r="J49" s="68">
        <v>0</v>
      </c>
      <c r="K49" s="68">
        <v>-19942</v>
      </c>
      <c r="L49" s="68">
        <v>-49445</v>
      </c>
      <c r="M49" s="68">
        <v>-59782</v>
      </c>
      <c r="N49" s="68">
        <v>0</v>
      </c>
      <c r="O49" s="68">
        <v>-24252</v>
      </c>
      <c r="P49" s="68">
        <v>-24252</v>
      </c>
      <c r="Q49" s="68">
        <v>-24252</v>
      </c>
      <c r="R49" s="68">
        <v>0</v>
      </c>
      <c r="S49" s="68">
        <v>0</v>
      </c>
      <c r="T49" s="68">
        <v>0</v>
      </c>
      <c r="U49" s="68">
        <v>0</v>
      </c>
      <c r="V49" s="68">
        <v>0</v>
      </c>
      <c r="W49" s="68">
        <v>0</v>
      </c>
      <c r="X49" s="68">
        <v>0</v>
      </c>
      <c r="Y49" s="68">
        <v>0</v>
      </c>
      <c r="Z49" s="156">
        <v>0</v>
      </c>
      <c r="AA49" s="156">
        <v>0</v>
      </c>
      <c r="AB49" s="156">
        <v>0</v>
      </c>
      <c r="AC49" s="156">
        <v>0</v>
      </c>
      <c r="AD49" s="116">
        <v>0</v>
      </c>
      <c r="AE49" s="116">
        <v>0</v>
      </c>
      <c r="AF49" s="116"/>
      <c r="AG49" s="116"/>
      <c r="AH49" s="116">
        <v>-20506</v>
      </c>
      <c r="AI49" s="116">
        <v>-20506</v>
      </c>
      <c r="AJ49" s="116">
        <v>0</v>
      </c>
      <c r="AK49" s="116">
        <v>0</v>
      </c>
      <c r="AL49" s="116">
        <v>0</v>
      </c>
      <c r="AM49" s="116">
        <v>0</v>
      </c>
      <c r="AN49" s="116">
        <v>0</v>
      </c>
      <c r="AO49" s="205">
        <v>0</v>
      </c>
      <c r="AP49" s="205">
        <v>-7912</v>
      </c>
      <c r="AQ49" s="205">
        <v>-7912</v>
      </c>
      <c r="AR49" s="205">
        <v>-19900</v>
      </c>
      <c r="AS49" s="205">
        <v>-19788</v>
      </c>
      <c r="AT49" s="205">
        <v>-34920</v>
      </c>
      <c r="AU49" s="205">
        <v>-59717</v>
      </c>
      <c r="AV49" s="205">
        <v>-59534</v>
      </c>
    </row>
    <row r="50" spans="1:48" s="68" customFormat="1">
      <c r="A50" s="102" t="s">
        <v>165</v>
      </c>
      <c r="B50" s="68">
        <v>2269557</v>
      </c>
      <c r="D50" s="68">
        <v>2371008</v>
      </c>
      <c r="F50" s="68">
        <v>2145538</v>
      </c>
      <c r="H50" s="68">
        <v>2484637</v>
      </c>
      <c r="J50" s="68">
        <v>2627385</v>
      </c>
      <c r="K50" s="68">
        <v>2483437</v>
      </c>
      <c r="L50" s="68">
        <v>2485617</v>
      </c>
      <c r="M50" s="68">
        <v>2751698</v>
      </c>
      <c r="N50" s="68">
        <v>1778739</v>
      </c>
      <c r="O50" s="68">
        <v>1779224</v>
      </c>
      <c r="P50" s="68">
        <v>1780692</v>
      </c>
      <c r="Q50" s="68">
        <v>2126127</v>
      </c>
      <c r="R50" s="68">
        <v>2057420</v>
      </c>
      <c r="S50" s="68">
        <v>2057420</v>
      </c>
      <c r="T50" s="68">
        <v>2057420</v>
      </c>
      <c r="U50" s="68">
        <v>2584972</v>
      </c>
      <c r="V50" s="68">
        <v>2584972</v>
      </c>
      <c r="W50" s="68">
        <v>2579282</v>
      </c>
      <c r="X50" s="68">
        <v>2577377</v>
      </c>
      <c r="Y50" s="68">
        <v>2986713</v>
      </c>
      <c r="Z50" s="156">
        <v>2986713</v>
      </c>
      <c r="AA50" s="156">
        <v>2986713</v>
      </c>
      <c r="AB50" s="156">
        <v>2986713</v>
      </c>
      <c r="AC50" s="156">
        <v>3559486</v>
      </c>
      <c r="AD50" s="116">
        <v>3178175</v>
      </c>
      <c r="AE50" s="116">
        <v>3175838</v>
      </c>
      <c r="AF50" s="116">
        <v>3175838</v>
      </c>
      <c r="AG50" s="116">
        <v>3703495</v>
      </c>
      <c r="AH50" s="116">
        <v>3373495</v>
      </c>
      <c r="AI50" s="116">
        <v>3373495</v>
      </c>
      <c r="AJ50" s="116">
        <v>3377479</v>
      </c>
      <c r="AK50" s="116">
        <v>3965560</v>
      </c>
      <c r="AL50" s="116">
        <v>3425139</v>
      </c>
      <c r="AM50" s="116">
        <v>2925139</v>
      </c>
      <c r="AN50" s="116">
        <v>2925139</v>
      </c>
      <c r="AO50" s="205">
        <v>3209333</v>
      </c>
      <c r="AP50" s="205">
        <v>3148862</v>
      </c>
      <c r="AQ50" s="205">
        <v>3148862</v>
      </c>
      <c r="AR50" s="205">
        <v>3148862</v>
      </c>
      <c r="AS50" s="205">
        <v>3793533</v>
      </c>
      <c r="AT50" s="205">
        <v>3795090</v>
      </c>
      <c r="AU50" s="205">
        <v>3796535</v>
      </c>
      <c r="AV50" s="205">
        <v>3297798</v>
      </c>
    </row>
    <row r="51" spans="1:48" s="68" customFormat="1">
      <c r="A51" s="102" t="s">
        <v>194</v>
      </c>
      <c r="B51" s="68">
        <v>0</v>
      </c>
      <c r="D51" s="68">
        <v>0</v>
      </c>
      <c r="F51" s="68">
        <v>442750</v>
      </c>
      <c r="H51" s="68">
        <v>0</v>
      </c>
      <c r="J51" s="68">
        <v>0</v>
      </c>
      <c r="K51" s="68">
        <v>238155</v>
      </c>
      <c r="L51" s="68">
        <v>387817</v>
      </c>
      <c r="M51" s="68">
        <v>0</v>
      </c>
      <c r="N51" s="68">
        <v>138028</v>
      </c>
      <c r="O51" s="68">
        <v>274528</v>
      </c>
      <c r="P51" s="68">
        <v>430391</v>
      </c>
      <c r="Q51" s="68">
        <v>0</v>
      </c>
      <c r="R51" s="68">
        <v>106442</v>
      </c>
      <c r="S51" s="68">
        <v>297611</v>
      </c>
      <c r="T51" s="68">
        <v>472452</v>
      </c>
      <c r="U51" s="68">
        <v>0</v>
      </c>
      <c r="V51" s="68">
        <v>150698</v>
      </c>
      <c r="W51" s="68">
        <v>367814</v>
      </c>
      <c r="X51" s="68">
        <v>600091</v>
      </c>
      <c r="Y51" s="68">
        <v>0</v>
      </c>
      <c r="Z51" s="156">
        <v>0</v>
      </c>
      <c r="AA51" s="156">
        <v>502145</v>
      </c>
      <c r="AB51" s="156">
        <v>709378</v>
      </c>
      <c r="AC51" s="156">
        <v>0</v>
      </c>
      <c r="AD51" s="116">
        <v>238510</v>
      </c>
      <c r="AE51" s="116">
        <v>411304</v>
      </c>
      <c r="AF51" s="116">
        <v>613986</v>
      </c>
      <c r="AG51" s="116">
        <v>0</v>
      </c>
      <c r="AH51" s="116">
        <v>214300</v>
      </c>
      <c r="AI51" s="116">
        <v>206923</v>
      </c>
      <c r="AJ51" s="116">
        <v>590098</v>
      </c>
      <c r="AK51" s="116">
        <v>0</v>
      </c>
      <c r="AL51" s="116">
        <v>276124</v>
      </c>
      <c r="AM51" s="116">
        <v>380485</v>
      </c>
      <c r="AN51" s="116">
        <v>696842</v>
      </c>
      <c r="AO51" s="205">
        <v>0</v>
      </c>
      <c r="AP51" s="205">
        <v>297670</v>
      </c>
      <c r="AQ51" s="205">
        <v>445788</v>
      </c>
      <c r="AR51" s="205">
        <v>779132</v>
      </c>
      <c r="AS51" s="205">
        <v>0</v>
      </c>
      <c r="AT51" s="205">
        <v>226525</v>
      </c>
      <c r="AU51" s="205">
        <v>689162</v>
      </c>
      <c r="AV51" s="205">
        <v>1088746</v>
      </c>
    </row>
    <row r="52" spans="1:48" s="80" customFormat="1">
      <c r="A52" s="102" t="s">
        <v>262</v>
      </c>
      <c r="B52" s="84">
        <v>0</v>
      </c>
      <c r="C52" s="68"/>
      <c r="D52" s="84">
        <v>0</v>
      </c>
      <c r="E52" s="84"/>
      <c r="F52" s="84">
        <v>0</v>
      </c>
      <c r="G52" s="84"/>
      <c r="H52" s="84">
        <v>87099</v>
      </c>
      <c r="I52" s="84"/>
      <c r="J52" s="84">
        <v>0</v>
      </c>
      <c r="K52" s="84">
        <v>0</v>
      </c>
      <c r="L52" s="84">
        <v>0</v>
      </c>
      <c r="M52" s="84">
        <v>138037</v>
      </c>
      <c r="N52" s="84">
        <v>0</v>
      </c>
      <c r="O52" s="84">
        <v>0</v>
      </c>
      <c r="P52" s="84"/>
      <c r="Q52" s="84">
        <v>178549</v>
      </c>
      <c r="R52" s="84">
        <v>0</v>
      </c>
      <c r="S52" s="84">
        <v>0</v>
      </c>
      <c r="T52" s="84">
        <v>0</v>
      </c>
      <c r="U52" s="84">
        <v>508855</v>
      </c>
      <c r="V52" s="84">
        <v>0</v>
      </c>
      <c r="W52" s="84">
        <v>0</v>
      </c>
      <c r="X52" s="84">
        <v>0</v>
      </c>
      <c r="Y52" s="84">
        <v>227917</v>
      </c>
      <c r="Z52" s="156">
        <v>228995</v>
      </c>
      <c r="AA52" s="156">
        <v>0</v>
      </c>
      <c r="AB52" s="156">
        <v>0</v>
      </c>
      <c r="AC52" s="156">
        <v>112259</v>
      </c>
      <c r="AD52" s="116">
        <v>0</v>
      </c>
      <c r="AE52" s="116">
        <v>0</v>
      </c>
      <c r="AF52" s="116">
        <v>0</v>
      </c>
      <c r="AG52" s="116">
        <v>108675</v>
      </c>
      <c r="AH52" s="116">
        <v>0</v>
      </c>
      <c r="AI52" s="116">
        <v>0</v>
      </c>
      <c r="AJ52" s="116">
        <v>0</v>
      </c>
      <c r="AK52" s="116">
        <v>175698</v>
      </c>
      <c r="AL52" s="116">
        <v>0</v>
      </c>
      <c r="AM52" s="116">
        <v>0</v>
      </c>
      <c r="AN52" s="116">
        <v>0</v>
      </c>
      <c r="AO52" s="205">
        <v>343055</v>
      </c>
      <c r="AP52" s="205">
        <v>0</v>
      </c>
      <c r="AQ52" s="205">
        <v>0</v>
      </c>
      <c r="AR52" s="205">
        <v>0</v>
      </c>
      <c r="AS52" s="205">
        <v>361418</v>
      </c>
      <c r="AT52" s="205">
        <v>0</v>
      </c>
      <c r="AU52" s="205">
        <v>0</v>
      </c>
      <c r="AV52" s="205">
        <v>0</v>
      </c>
    </row>
    <row r="53" spans="1:48" s="80" customFormat="1">
      <c r="A53" s="102" t="s">
        <v>246</v>
      </c>
      <c r="B53" s="84"/>
      <c r="C53" s="68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>
        <v>8160</v>
      </c>
      <c r="S53" s="84">
        <v>8756</v>
      </c>
      <c r="T53" s="84">
        <v>6287</v>
      </c>
      <c r="U53" s="84">
        <v>13336</v>
      </c>
      <c r="V53" s="84">
        <v>8659</v>
      </c>
      <c r="W53" s="84">
        <v>26128</v>
      </c>
      <c r="X53" s="84">
        <v>18857</v>
      </c>
      <c r="Y53" s="84">
        <v>1391</v>
      </c>
      <c r="Z53" s="157">
        <v>-4320</v>
      </c>
      <c r="AA53" s="157">
        <v>-11944</v>
      </c>
      <c r="AB53" s="157">
        <v>-31347</v>
      </c>
      <c r="AC53" s="157">
        <v>-19504</v>
      </c>
      <c r="AD53" s="205">
        <v>10612</v>
      </c>
      <c r="AE53" s="205">
        <v>2223</v>
      </c>
      <c r="AF53" s="116">
        <v>21763</v>
      </c>
      <c r="AG53" s="116">
        <v>16896</v>
      </c>
      <c r="AH53" s="205">
        <v>42839</v>
      </c>
      <c r="AI53" s="205">
        <v>44518</v>
      </c>
      <c r="AJ53" s="205">
        <v>92696</v>
      </c>
      <c r="AK53" s="205">
        <v>73106</v>
      </c>
      <c r="AL53" s="205">
        <v>102804</v>
      </c>
      <c r="AM53" s="205">
        <v>35158</v>
      </c>
      <c r="AN53" s="205">
        <v>22795</v>
      </c>
      <c r="AO53" s="205">
        <v>90856</v>
      </c>
      <c r="AP53" s="205">
        <v>101166</v>
      </c>
      <c r="AQ53" s="205">
        <v>139359</v>
      </c>
      <c r="AR53" s="205">
        <v>132776</v>
      </c>
      <c r="AS53" s="205">
        <v>134482</v>
      </c>
      <c r="AT53" s="205">
        <v>82156</v>
      </c>
      <c r="AU53" s="205">
        <v>70558</v>
      </c>
      <c r="AV53" s="205">
        <v>47186</v>
      </c>
    </row>
    <row r="54" spans="1:48" s="68" customFormat="1" ht="12" customHeight="1">
      <c r="A54" s="102" t="s">
        <v>166</v>
      </c>
      <c r="B54" s="84">
        <v>816</v>
      </c>
      <c r="C54" s="84"/>
      <c r="D54" s="84">
        <v>872</v>
      </c>
      <c r="E54" s="84"/>
      <c r="F54" s="84">
        <v>967</v>
      </c>
      <c r="G54" s="84"/>
      <c r="H54" s="84">
        <v>961</v>
      </c>
      <c r="I54" s="84"/>
      <c r="J54" s="84">
        <v>1187</v>
      </c>
      <c r="K54" s="84">
        <v>3410</v>
      </c>
      <c r="L54" s="84">
        <v>3422</v>
      </c>
      <c r="M54" s="84">
        <v>3362</v>
      </c>
      <c r="N54" s="84">
        <v>3134</v>
      </c>
      <c r="O54" s="84">
        <v>4913</v>
      </c>
      <c r="P54" s="84">
        <v>6265</v>
      </c>
      <c r="Q54" s="84">
        <v>6963</v>
      </c>
      <c r="R54" s="84">
        <v>7483</v>
      </c>
      <c r="S54" s="84">
        <v>6684</v>
      </c>
      <c r="T54" s="84">
        <v>9803</v>
      </c>
      <c r="U54" s="84">
        <v>4345</v>
      </c>
      <c r="V54" s="84">
        <v>1149</v>
      </c>
      <c r="W54" s="84">
        <v>5670</v>
      </c>
      <c r="X54" s="84">
        <v>7903</v>
      </c>
      <c r="Y54" s="84">
        <v>1427</v>
      </c>
      <c r="Z54" s="157">
        <v>1558</v>
      </c>
      <c r="AA54" s="157">
        <v>1581</v>
      </c>
      <c r="AB54" s="157">
        <v>1625</v>
      </c>
      <c r="AC54" s="157">
        <v>1603</v>
      </c>
      <c r="AD54" s="205">
        <v>1852</v>
      </c>
      <c r="AE54" s="205">
        <v>2100</v>
      </c>
      <c r="AF54" s="205">
        <v>2259</v>
      </c>
      <c r="AG54" s="205">
        <v>1733</v>
      </c>
      <c r="AH54" s="205">
        <v>2070</v>
      </c>
      <c r="AI54" s="205">
        <v>2073</v>
      </c>
      <c r="AJ54" s="205">
        <v>1632</v>
      </c>
      <c r="AK54" s="205">
        <v>1735</v>
      </c>
      <c r="AL54" s="205">
        <v>1667</v>
      </c>
      <c r="AM54" s="205">
        <v>1789</v>
      </c>
      <c r="AN54" s="205">
        <v>463</v>
      </c>
      <c r="AO54" s="205">
        <v>477</v>
      </c>
      <c r="AP54" s="205">
        <v>674</v>
      </c>
      <c r="AQ54" s="205">
        <v>-563</v>
      </c>
      <c r="AR54" s="205">
        <v>74</v>
      </c>
      <c r="AS54" s="205">
        <v>139</v>
      </c>
      <c r="AT54" s="205">
        <v>148</v>
      </c>
      <c r="AU54" s="205">
        <v>142</v>
      </c>
      <c r="AV54" s="205">
        <v>148</v>
      </c>
    </row>
    <row r="55" spans="1:48" s="68" customFormat="1">
      <c r="A55" s="77"/>
      <c r="Z55" s="156"/>
      <c r="AA55" s="156"/>
      <c r="AB55" s="156"/>
      <c r="AC55" s="15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</row>
    <row r="56" spans="1:48" s="72" customFormat="1">
      <c r="A56" s="74" t="s">
        <v>126</v>
      </c>
      <c r="B56" s="82">
        <v>13208371</v>
      </c>
      <c r="C56" s="82"/>
      <c r="D56" s="82">
        <v>13377134</v>
      </c>
      <c r="E56" s="82"/>
      <c r="F56" s="82">
        <v>14291849</v>
      </c>
      <c r="G56" s="82"/>
      <c r="H56" s="82">
        <v>15067811</v>
      </c>
      <c r="I56" s="82"/>
      <c r="J56" s="82">
        <v>15116570.199999999</v>
      </c>
      <c r="K56" s="82">
        <v>15213452</v>
      </c>
      <c r="L56" s="82">
        <v>15929205</v>
      </c>
      <c r="M56" s="82">
        <v>16794820</v>
      </c>
      <c r="N56" s="82">
        <f>SUM(N35:N47)</f>
        <v>16780529</v>
      </c>
      <c r="O56" s="82">
        <v>16701898</v>
      </c>
      <c r="P56" s="82">
        <v>17604629</v>
      </c>
      <c r="Q56" s="82">
        <v>18739955</v>
      </c>
      <c r="R56" s="82">
        <v>19090668</v>
      </c>
      <c r="S56" s="82">
        <v>19173509</v>
      </c>
      <c r="T56" s="82">
        <v>20117333.600000001</v>
      </c>
      <c r="U56" s="82">
        <v>20409315.199999999</v>
      </c>
      <c r="V56" s="82">
        <v>20105298</v>
      </c>
      <c r="W56" s="82">
        <v>19902086</v>
      </c>
      <c r="X56" s="82">
        <v>20521178</v>
      </c>
      <c r="Y56" s="82">
        <v>21420719</v>
      </c>
      <c r="Z56" s="155">
        <v>21974623</v>
      </c>
      <c r="AA56" s="155">
        <v>21901796</v>
      </c>
      <c r="AB56" s="155">
        <v>22391197</v>
      </c>
      <c r="AC56" s="155">
        <v>23189494</v>
      </c>
      <c r="AD56" s="79">
        <v>23622075</v>
      </c>
      <c r="AE56" s="79">
        <v>23524801</v>
      </c>
      <c r="AF56" s="79">
        <v>24264699</v>
      </c>
      <c r="AG56" s="79">
        <v>25356707</v>
      </c>
      <c r="AH56" s="79">
        <v>25909724</v>
      </c>
      <c r="AI56" s="79">
        <v>26046134</v>
      </c>
      <c r="AJ56" s="79">
        <v>27072702</v>
      </c>
      <c r="AK56" s="79">
        <v>28978126</v>
      </c>
      <c r="AL56" s="79">
        <v>29184542</v>
      </c>
      <c r="AM56" s="79">
        <v>28817750</v>
      </c>
      <c r="AN56" s="79">
        <v>30052397</v>
      </c>
      <c r="AO56" s="79">
        <v>30560958</v>
      </c>
      <c r="AP56" s="79">
        <v>30974141</v>
      </c>
      <c r="AQ56" s="79">
        <v>30499506</v>
      </c>
      <c r="AR56" s="79">
        <v>31299397</v>
      </c>
      <c r="AS56" s="79">
        <v>32711299</v>
      </c>
      <c r="AT56" s="79">
        <v>32965240</v>
      </c>
      <c r="AU56" s="79">
        <v>33041400</v>
      </c>
      <c r="AV56" s="79">
        <v>34503088</v>
      </c>
    </row>
    <row r="57" spans="1:48">
      <c r="K57" s="68"/>
    </row>
    <row r="58" spans="1:48">
      <c r="B58" s="77"/>
      <c r="D58" s="77"/>
      <c r="F58" s="77"/>
      <c r="H58" s="77"/>
      <c r="J58" s="77"/>
      <c r="K58" s="109"/>
    </row>
    <row r="59" spans="1:48">
      <c r="B59" s="78"/>
    </row>
    <row r="60" spans="1:48">
      <c r="B60" s="78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2:DB32"/>
  <sheetViews>
    <sheetView showGridLines="0" zoomScale="90" zoomScaleNormal="90" workbookViewId="0">
      <pane xSplit="1" ySplit="4" topLeftCell="CE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9.140625" bestFit="1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23" bestFit="1" customWidth="1"/>
    <col min="32" max="32" width="10" bestFit="1" customWidth="1"/>
    <col min="33" max="34" width="10" style="23" bestFit="1" customWidth="1"/>
    <col min="35" max="35" width="10" bestFit="1" customWidth="1"/>
    <col min="36" max="37" width="10" style="23" bestFit="1" customWidth="1"/>
    <col min="38" max="38" width="10" bestFit="1" customWidth="1"/>
    <col min="39" max="59" width="10" style="23" bestFit="1" customWidth="1"/>
    <col min="60" max="60" width="11" style="23" bestFit="1" customWidth="1"/>
    <col min="61" max="62" width="10" style="23" bestFit="1" customWidth="1"/>
    <col min="63" max="64" width="10" style="23" customWidth="1"/>
    <col min="65" max="65" width="11" style="23" bestFit="1" customWidth="1"/>
    <col min="66" max="69" width="10" style="23" bestFit="1" customWidth="1"/>
    <col min="70" max="70" width="11" style="23" bestFit="1" customWidth="1"/>
    <col min="71" max="72" width="10" style="23" bestFit="1" customWidth="1"/>
    <col min="73" max="74" width="10" style="23" customWidth="1"/>
    <col min="75" max="75" width="11" style="23" bestFit="1" customWidth="1"/>
    <col min="76" max="79" width="11" style="23" customWidth="1"/>
    <col min="80" max="82" width="11" style="23" bestFit="1" customWidth="1"/>
    <col min="83" max="84" width="11" style="23" customWidth="1"/>
    <col min="85" max="85" width="12.28515625" style="23" bestFit="1" customWidth="1"/>
    <col min="86" max="87" width="11" style="23" bestFit="1" customWidth="1"/>
    <col min="88" max="89" width="11" style="23" customWidth="1"/>
    <col min="90" max="92" width="11" style="23" bestFit="1" customWidth="1"/>
    <col min="93" max="93" width="11" style="23" customWidth="1"/>
    <col min="94" max="94" width="11" style="23" bestFit="1" customWidth="1"/>
    <col min="95" max="16384" width="9.140625" style="23"/>
  </cols>
  <sheetData>
    <row r="2" spans="1:94" ht="6" customHeight="1"/>
    <row r="3" spans="1:94" ht="70.5" customHeight="1"/>
    <row r="4" spans="1:94" s="1" customFormat="1" ht="12">
      <c r="A4" s="7"/>
      <c r="B4" s="3">
        <v>1999</v>
      </c>
      <c r="C4" s="3">
        <v>2000</v>
      </c>
      <c r="D4" s="3">
        <v>2001</v>
      </c>
      <c r="E4" s="3">
        <v>2002</v>
      </c>
      <c r="F4" s="3" t="s">
        <v>0</v>
      </c>
      <c r="G4" s="3" t="s">
        <v>1</v>
      </c>
      <c r="H4" s="3" t="s">
        <v>2</v>
      </c>
      <c r="I4" s="3" t="s">
        <v>3</v>
      </c>
      <c r="J4" s="3">
        <v>2003</v>
      </c>
      <c r="K4" s="4" t="s">
        <v>4</v>
      </c>
      <c r="L4" s="4" t="s">
        <v>5</v>
      </c>
      <c r="M4" s="4" t="s">
        <v>6</v>
      </c>
      <c r="N4" s="4" t="s">
        <v>7</v>
      </c>
      <c r="O4" s="3">
        <v>2004</v>
      </c>
      <c r="P4" s="4" t="s">
        <v>8</v>
      </c>
      <c r="Q4" s="4" t="s">
        <v>9</v>
      </c>
      <c r="R4" s="4" t="s">
        <v>10</v>
      </c>
      <c r="S4" s="4" t="s">
        <v>11</v>
      </c>
      <c r="T4" s="3">
        <v>2005</v>
      </c>
      <c r="U4" s="4" t="s">
        <v>12</v>
      </c>
      <c r="V4" s="4" t="s">
        <v>13</v>
      </c>
      <c r="W4" s="4" t="s">
        <v>14</v>
      </c>
      <c r="X4" s="4" t="s">
        <v>15</v>
      </c>
      <c r="Y4" s="3">
        <v>2006</v>
      </c>
      <c r="Z4" s="4" t="s">
        <v>16</v>
      </c>
      <c r="AA4" s="5" t="s">
        <v>17</v>
      </c>
      <c r="AB4" s="5" t="s">
        <v>18</v>
      </c>
      <c r="AC4" s="5" t="s">
        <v>19</v>
      </c>
      <c r="AD4" s="6">
        <v>2007</v>
      </c>
      <c r="AE4" s="6" t="s">
        <v>20</v>
      </c>
      <c r="AF4" s="5" t="s">
        <v>21</v>
      </c>
      <c r="AG4" s="4" t="s">
        <v>22</v>
      </c>
      <c r="AH4" s="5" t="s">
        <v>25</v>
      </c>
      <c r="AI4" s="6">
        <v>2008</v>
      </c>
      <c r="AJ4" s="6" t="s">
        <v>26</v>
      </c>
      <c r="AK4" s="55" t="s">
        <v>27</v>
      </c>
      <c r="AL4" s="4" t="s">
        <v>29</v>
      </c>
      <c r="AM4" s="4" t="s">
        <v>30</v>
      </c>
      <c r="AN4" s="57">
        <v>2009</v>
      </c>
      <c r="AO4" s="57" t="s">
        <v>42</v>
      </c>
      <c r="AP4" s="57" t="s">
        <v>43</v>
      </c>
      <c r="AQ4" s="57" t="s">
        <v>44</v>
      </c>
      <c r="AR4" s="57" t="s">
        <v>45</v>
      </c>
      <c r="AS4" s="57">
        <v>2010</v>
      </c>
      <c r="AT4" s="57" t="s">
        <v>46</v>
      </c>
      <c r="AU4" s="57" t="s">
        <v>192</v>
      </c>
      <c r="AV4" s="57" t="s">
        <v>222</v>
      </c>
      <c r="AW4" s="57" t="s">
        <v>226</v>
      </c>
      <c r="AX4" s="57">
        <v>2011</v>
      </c>
      <c r="AY4" s="57" t="s">
        <v>228</v>
      </c>
      <c r="AZ4" s="57" t="s">
        <v>235</v>
      </c>
      <c r="BA4" s="57" t="s">
        <v>238</v>
      </c>
      <c r="BB4" s="57" t="s">
        <v>240</v>
      </c>
      <c r="BC4" s="57">
        <v>2012</v>
      </c>
      <c r="BD4" s="57" t="s">
        <v>242</v>
      </c>
      <c r="BE4" s="57" t="s">
        <v>251</v>
      </c>
      <c r="BF4" s="57" t="s">
        <v>252</v>
      </c>
      <c r="BG4" s="57" t="s">
        <v>261</v>
      </c>
      <c r="BH4" s="57">
        <v>2013</v>
      </c>
      <c r="BI4" s="57" t="s">
        <v>286</v>
      </c>
      <c r="BJ4" s="57" t="s">
        <v>292</v>
      </c>
      <c r="BK4" s="57" t="s">
        <v>294</v>
      </c>
      <c r="BL4" s="57" t="s">
        <v>297</v>
      </c>
      <c r="BM4" s="57">
        <v>2014</v>
      </c>
      <c r="BN4" s="57" t="s">
        <v>306</v>
      </c>
      <c r="BO4" s="57" t="s">
        <v>307</v>
      </c>
      <c r="BP4" s="57" t="s">
        <v>309</v>
      </c>
      <c r="BQ4" s="57" t="s">
        <v>310</v>
      </c>
      <c r="BR4" s="57">
        <v>2015</v>
      </c>
      <c r="BS4" s="57" t="s">
        <v>315</v>
      </c>
      <c r="BT4" s="57" t="s">
        <v>316</v>
      </c>
      <c r="BU4" s="57" t="s">
        <v>330</v>
      </c>
      <c r="BV4" s="57" t="s">
        <v>331</v>
      </c>
      <c r="BW4" s="57">
        <v>2016</v>
      </c>
      <c r="BX4" s="57" t="s">
        <v>332</v>
      </c>
      <c r="BY4" s="57" t="s">
        <v>333</v>
      </c>
      <c r="BZ4" s="57" t="s">
        <v>334</v>
      </c>
      <c r="CA4" s="57" t="s">
        <v>335</v>
      </c>
      <c r="CB4" s="57">
        <v>2017</v>
      </c>
      <c r="CC4" s="57" t="s">
        <v>336</v>
      </c>
      <c r="CD4" s="57" t="s">
        <v>340</v>
      </c>
      <c r="CE4" s="57" t="s">
        <v>341</v>
      </c>
      <c r="CF4" s="57" t="s">
        <v>342</v>
      </c>
      <c r="CG4" s="57">
        <v>2018</v>
      </c>
      <c r="CH4" s="57" t="s">
        <v>344</v>
      </c>
      <c r="CI4" s="57" t="s">
        <v>348</v>
      </c>
      <c r="CJ4" s="57" t="s">
        <v>349</v>
      </c>
      <c r="CK4" s="57" t="s">
        <v>350</v>
      </c>
      <c r="CL4" s="57">
        <v>2019</v>
      </c>
      <c r="CM4" s="57" t="s">
        <v>351</v>
      </c>
      <c r="CN4" s="57" t="s">
        <v>352</v>
      </c>
      <c r="CO4" s="57" t="s">
        <v>353</v>
      </c>
      <c r="CP4" s="57">
        <v>2020</v>
      </c>
    </row>
    <row r="5" spans="1:94" s="9" customFormat="1" ht="12">
      <c r="A5" s="7" t="s">
        <v>32</v>
      </c>
      <c r="B5" s="8">
        <v>1283028</v>
      </c>
      <c r="C5" s="8">
        <v>1597518</v>
      </c>
      <c r="D5" s="8">
        <v>1763682</v>
      </c>
      <c r="E5" s="8">
        <v>1956419</v>
      </c>
      <c r="F5" s="8">
        <v>502550</v>
      </c>
      <c r="G5" s="8">
        <v>510439</v>
      </c>
      <c r="H5" s="8">
        <v>526876</v>
      </c>
      <c r="I5" s="8">
        <v>592913</v>
      </c>
      <c r="J5" s="8">
        <v>2132778</v>
      </c>
      <c r="K5" s="8">
        <v>575305</v>
      </c>
      <c r="L5" s="8">
        <v>589738</v>
      </c>
      <c r="M5" s="8">
        <v>622766</v>
      </c>
      <c r="N5" s="8">
        <v>670394</v>
      </c>
      <c r="O5" s="8">
        <v>2458203</v>
      </c>
      <c r="P5" s="8">
        <v>692272</v>
      </c>
      <c r="Q5" s="8">
        <v>733292</v>
      </c>
      <c r="R5" s="8">
        <v>757578</v>
      </c>
      <c r="S5" s="8">
        <v>771596</v>
      </c>
      <c r="T5" s="8">
        <v>2954738</v>
      </c>
      <c r="U5" s="8">
        <v>804337</v>
      </c>
      <c r="V5" s="8">
        <v>816726</v>
      </c>
      <c r="W5" s="8">
        <v>862730</v>
      </c>
      <c r="X5" s="8">
        <v>896147</v>
      </c>
      <c r="Y5" s="8">
        <v>3379940</v>
      </c>
      <c r="Z5" s="8">
        <v>888870</v>
      </c>
      <c r="AA5" s="8">
        <v>916429</v>
      </c>
      <c r="AB5" s="8">
        <v>972046</v>
      </c>
      <c r="AC5" s="8">
        <v>1002127</v>
      </c>
      <c r="AD5" s="8">
        <v>3379940</v>
      </c>
      <c r="AE5" s="50">
        <v>1054360</v>
      </c>
      <c r="AF5" s="8">
        <v>1085385.7676200001</v>
      </c>
      <c r="AG5" s="8">
        <v>1151646</v>
      </c>
      <c r="AH5" s="8">
        <v>1159215</v>
      </c>
      <c r="AI5" s="8">
        <v>4450607</v>
      </c>
      <c r="AJ5" s="50">
        <v>1198210</v>
      </c>
      <c r="AK5" s="8">
        <v>1201801</v>
      </c>
      <c r="AL5" s="8">
        <v>1244656</v>
      </c>
      <c r="AM5" s="8">
        <v>1718794</v>
      </c>
      <c r="AN5" s="8">
        <v>5363461</v>
      </c>
      <c r="AO5" s="8">
        <v>1772217</v>
      </c>
      <c r="AP5" s="8">
        <v>1801921</v>
      </c>
      <c r="AQ5" s="8">
        <v>1852015</v>
      </c>
      <c r="AR5" s="8">
        <v>1903898</v>
      </c>
      <c r="AS5" s="8">
        <v>7330051</v>
      </c>
      <c r="AT5" s="8">
        <v>1990621</v>
      </c>
      <c r="AU5" s="8">
        <v>2012132</v>
      </c>
      <c r="AV5" s="8">
        <v>2081039</v>
      </c>
      <c r="AW5" s="8">
        <v>2094779</v>
      </c>
      <c r="AX5" s="8">
        <v>6083792</v>
      </c>
      <c r="AY5" s="8">
        <v>2156138</v>
      </c>
      <c r="AZ5" s="8">
        <v>2142706</v>
      </c>
      <c r="BA5" s="8">
        <v>2223771</v>
      </c>
      <c r="BB5" s="8">
        <v>2316912</v>
      </c>
      <c r="BC5" s="8">
        <v>8839527</v>
      </c>
      <c r="BD5" s="8">
        <v>2435621</v>
      </c>
      <c r="BE5" s="8">
        <v>2585432</v>
      </c>
      <c r="BF5" s="8">
        <v>2652046</v>
      </c>
      <c r="BG5" s="8">
        <v>2736185</v>
      </c>
      <c r="BH5" s="8">
        <v>10409284</v>
      </c>
      <c r="BI5" s="8">
        <v>2851639</v>
      </c>
      <c r="BJ5" s="8">
        <v>2904848</v>
      </c>
      <c r="BK5" s="8">
        <v>3017897</v>
      </c>
      <c r="BL5" s="8">
        <v>3086814</v>
      </c>
      <c r="BM5" s="8">
        <v>11861198</v>
      </c>
      <c r="BN5" s="8">
        <v>3198102</v>
      </c>
      <c r="BO5" s="8">
        <v>3220766</v>
      </c>
      <c r="BP5" s="8">
        <v>3276550</v>
      </c>
      <c r="BQ5" s="8">
        <v>3313786</v>
      </c>
      <c r="BR5" s="161">
        <v>13009204</v>
      </c>
      <c r="BS5" s="8">
        <v>3410923</v>
      </c>
      <c r="BT5" s="8">
        <v>3375594</v>
      </c>
      <c r="BU5" s="8">
        <v>3422668</v>
      </c>
      <c r="BV5" s="8">
        <v>3439800</v>
      </c>
      <c r="BW5" s="8">
        <v>13648985</v>
      </c>
      <c r="BX5" s="8">
        <v>3423643</v>
      </c>
      <c r="BY5" s="8">
        <v>3415209</v>
      </c>
      <c r="BZ5" s="8">
        <v>3486737</v>
      </c>
      <c r="CA5" s="8">
        <v>3539276</v>
      </c>
      <c r="CB5" s="8">
        <v>13864865</v>
      </c>
      <c r="CC5" s="8">
        <v>3589884</v>
      </c>
      <c r="CD5" s="8">
        <v>3655822</v>
      </c>
      <c r="CE5" s="8">
        <v>3686968</v>
      </c>
      <c r="CF5" s="8">
        <v>3697620</v>
      </c>
      <c r="CG5" s="8">
        <v>14630294</v>
      </c>
      <c r="CH5" s="8">
        <v>3648484</v>
      </c>
      <c r="CI5" s="8">
        <v>3704332</v>
      </c>
      <c r="CJ5" s="8">
        <v>3733709</v>
      </c>
      <c r="CK5" s="8">
        <v>3811190</v>
      </c>
      <c r="CL5" s="8">
        <v>14897715</v>
      </c>
      <c r="CM5" s="8">
        <v>3762705</v>
      </c>
      <c r="CN5" s="8">
        <v>3681090</v>
      </c>
      <c r="CO5" s="8">
        <v>3702922</v>
      </c>
      <c r="CP5" s="8">
        <v>11146717</v>
      </c>
    </row>
    <row r="6" spans="1:94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T6" s="12"/>
      <c r="Y6" s="12"/>
      <c r="AD6" s="11"/>
      <c r="AI6" s="11"/>
      <c r="AK6" s="53"/>
      <c r="AU6" s="110"/>
      <c r="AV6" s="110"/>
      <c r="AW6" s="110"/>
      <c r="AX6" s="110"/>
      <c r="AY6" s="110"/>
      <c r="AZ6" s="110"/>
      <c r="BA6" s="110"/>
      <c r="BR6" s="160"/>
      <c r="CH6" s="2"/>
      <c r="CI6" s="2"/>
      <c r="CJ6" s="2"/>
      <c r="CK6" s="2"/>
      <c r="CL6" s="2"/>
      <c r="CM6" s="2"/>
      <c r="CN6" s="2"/>
      <c r="CO6" s="2"/>
      <c r="CP6" s="2"/>
    </row>
    <row r="7" spans="1:94" s="9" customFormat="1" ht="12">
      <c r="A7" s="13" t="s">
        <v>33</v>
      </c>
      <c r="B7" s="13"/>
      <c r="C7" s="13"/>
      <c r="D7" s="13"/>
      <c r="E7" s="13"/>
      <c r="F7" s="7"/>
      <c r="G7" s="7"/>
      <c r="H7" s="7"/>
      <c r="I7" s="7"/>
      <c r="J7" s="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6"/>
      <c r="AF7" s="8"/>
      <c r="AG7" s="8"/>
      <c r="AH7" s="8"/>
      <c r="AI7" s="8"/>
      <c r="AJ7" s="6"/>
      <c r="AK7" s="54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165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223"/>
      <c r="CI7" s="223"/>
      <c r="CJ7" s="223"/>
      <c r="CK7" s="223"/>
      <c r="CL7" s="223"/>
      <c r="CM7" s="223"/>
      <c r="CN7" s="223"/>
      <c r="CO7" s="223"/>
      <c r="CP7" s="223"/>
    </row>
    <row r="8" spans="1:94" s="1" customFormat="1" ht="12">
      <c r="A8" s="15" t="s">
        <v>34</v>
      </c>
      <c r="B8" s="28">
        <v>0.60538273521700225</v>
      </c>
      <c r="C8" s="28">
        <v>0.60709926273131198</v>
      </c>
      <c r="D8" s="28">
        <v>0.5863160138845892</v>
      </c>
      <c r="E8" s="28">
        <v>0.59474683081691604</v>
      </c>
      <c r="F8" s="16">
        <v>0.59989652770868573</v>
      </c>
      <c r="G8" s="16">
        <v>0.59940560968107848</v>
      </c>
      <c r="H8" s="16">
        <v>0.61374023489397889</v>
      </c>
      <c r="I8" s="16">
        <v>0.64215323327368434</v>
      </c>
      <c r="J8" s="16">
        <v>0.61494632821606376</v>
      </c>
      <c r="K8" s="16">
        <v>0.60544754521514677</v>
      </c>
      <c r="L8" s="16">
        <v>0.59764505594009543</v>
      </c>
      <c r="M8" s="16">
        <v>0.60520644993464645</v>
      </c>
      <c r="N8" s="16">
        <v>0.5835091006184423</v>
      </c>
      <c r="O8" s="16">
        <v>0.59753161150645406</v>
      </c>
      <c r="P8" s="16">
        <v>0.60873905054660593</v>
      </c>
      <c r="Q8" s="16">
        <v>0.60777834750685944</v>
      </c>
      <c r="R8" s="16">
        <v>0.60321049449693631</v>
      </c>
      <c r="S8" s="16">
        <v>0.55268171426497803</v>
      </c>
      <c r="T8" s="16">
        <v>0.59244440623838734</v>
      </c>
      <c r="U8" s="16">
        <v>0.56810515990188193</v>
      </c>
      <c r="V8" s="16">
        <v>0.55415892233135711</v>
      </c>
      <c r="W8" s="16">
        <v>0.56111761501280821</v>
      </c>
      <c r="X8" s="16">
        <v>0.52130733015900288</v>
      </c>
      <c r="Y8" s="16">
        <v>0.55054379663544328</v>
      </c>
      <c r="Z8" s="16">
        <v>0.53605026606815398</v>
      </c>
      <c r="AA8" s="16">
        <v>0.54829015668426029</v>
      </c>
      <c r="AB8" s="16">
        <v>0.50852531670311896</v>
      </c>
      <c r="AC8" s="16">
        <v>0.50771708575859142</v>
      </c>
      <c r="AD8" s="16">
        <v>0.52400000000000002</v>
      </c>
      <c r="AE8" s="16">
        <v>0.57099999999999995</v>
      </c>
      <c r="AF8" s="16">
        <v>0.5705630371014907</v>
      </c>
      <c r="AG8" s="31">
        <v>0.54328500250945166</v>
      </c>
      <c r="AH8" s="31">
        <v>0.52400000000000002</v>
      </c>
      <c r="AI8" s="16">
        <v>0.55100000000000005</v>
      </c>
      <c r="AJ8" s="16">
        <v>0.59</v>
      </c>
      <c r="AK8" s="16">
        <v>0.58599999999999997</v>
      </c>
      <c r="AL8" s="16">
        <v>0.58399999999999996</v>
      </c>
      <c r="AM8" s="16">
        <v>0.55300000000000005</v>
      </c>
      <c r="AN8" s="58">
        <v>0.57599999999999996</v>
      </c>
      <c r="AO8" s="58">
        <v>0.6</v>
      </c>
      <c r="AP8" s="58">
        <v>0.56000000000000005</v>
      </c>
      <c r="AQ8" s="58">
        <v>0.56200000000000006</v>
      </c>
      <c r="AR8" s="58">
        <v>0.55300000000000005</v>
      </c>
      <c r="AS8" s="58">
        <v>0.56799999999999995</v>
      </c>
      <c r="AT8" s="58">
        <v>0.60399999999999998</v>
      </c>
      <c r="AU8" s="58">
        <v>0.59399999999999997</v>
      </c>
      <c r="AV8" s="58">
        <v>0.59099999999999997</v>
      </c>
      <c r="AW8" s="58">
        <v>0.59199999999999997</v>
      </c>
      <c r="AX8" s="58">
        <v>0.59599999999999997</v>
      </c>
      <c r="AY8" s="58">
        <v>0.61599999999999999</v>
      </c>
      <c r="AZ8" s="58">
        <v>0.60299999999999998</v>
      </c>
      <c r="BA8" s="58">
        <v>0.57799999999999996</v>
      </c>
      <c r="BB8" s="58">
        <v>0.55600000000000005</v>
      </c>
      <c r="BC8" s="58">
        <v>0.58799999999999997</v>
      </c>
      <c r="BD8" s="58">
        <v>0.55900000000000005</v>
      </c>
      <c r="BE8" s="58">
        <v>0.53800000000000003</v>
      </c>
      <c r="BF8" s="58">
        <v>0.54700000000000004</v>
      </c>
      <c r="BG8" s="58">
        <v>0.52800000000000002</v>
      </c>
      <c r="BH8" s="58">
        <v>0.54300000000000004</v>
      </c>
      <c r="BI8" s="58">
        <v>0.58199999999999996</v>
      </c>
      <c r="BJ8" s="58">
        <v>0.56000000000000005</v>
      </c>
      <c r="BK8" s="58">
        <v>0.55000000000000004</v>
      </c>
      <c r="BL8" s="58">
        <v>0.53100000000000003</v>
      </c>
      <c r="BM8" s="58">
        <v>0.55500000000000005</v>
      </c>
      <c r="BN8" s="58">
        <v>0.55800000000000005</v>
      </c>
      <c r="BO8" s="58">
        <v>0.52700000000000002</v>
      </c>
      <c r="BP8" s="58">
        <v>0.52400000000000002</v>
      </c>
      <c r="BQ8" s="58">
        <v>0.53400000000000003</v>
      </c>
      <c r="BR8" s="166">
        <v>0.53600000000000003</v>
      </c>
      <c r="BS8" s="58">
        <v>0.57099999999999995</v>
      </c>
      <c r="BT8" s="58">
        <v>0.57999999999999996</v>
      </c>
      <c r="BU8" s="58">
        <v>0.56000000000000005</v>
      </c>
      <c r="BV8" s="58">
        <v>0.56200000000000006</v>
      </c>
      <c r="BW8" s="58">
        <v>0.56799999999999995</v>
      </c>
      <c r="BX8" s="58">
        <v>0.57199999999999995</v>
      </c>
      <c r="BY8" s="58">
        <v>0.55000000000000004</v>
      </c>
      <c r="BZ8" s="58">
        <v>0.54400000000000004</v>
      </c>
      <c r="CA8" s="58">
        <v>0.51200000000000001</v>
      </c>
      <c r="CB8" s="58">
        <v>0.54400000000000004</v>
      </c>
      <c r="CC8" s="58">
        <v>0.52200000000000002</v>
      </c>
      <c r="CD8" s="58">
        <v>0.502</v>
      </c>
      <c r="CE8" s="58">
        <v>0.505</v>
      </c>
      <c r="CF8" s="58">
        <v>0.52100000000000002</v>
      </c>
      <c r="CG8" s="58">
        <v>0.51200000000000001</v>
      </c>
      <c r="CH8" s="16">
        <v>0.54100000000000004</v>
      </c>
      <c r="CI8" s="16">
        <v>0.51600000000000001</v>
      </c>
      <c r="CJ8" s="16">
        <v>0.53100000000000003</v>
      </c>
      <c r="CK8" s="16">
        <v>0.53200000000000003</v>
      </c>
      <c r="CL8" s="16">
        <v>0.53</v>
      </c>
      <c r="CM8" s="16">
        <v>0.52600000000000002</v>
      </c>
      <c r="CN8" s="16">
        <v>0.40899999999999997</v>
      </c>
      <c r="CO8" s="16">
        <v>0.46700000000000003</v>
      </c>
      <c r="CP8" s="16">
        <v>0.46800000000000003</v>
      </c>
    </row>
    <row r="9" spans="1:94" s="1" customFormat="1" ht="12">
      <c r="A9" s="15" t="s">
        <v>35</v>
      </c>
      <c r="B9" s="28">
        <v>0.2150709103776379</v>
      </c>
      <c r="C9" s="28">
        <v>0.20999137411910226</v>
      </c>
      <c r="D9" s="28">
        <v>0.21523551297796314</v>
      </c>
      <c r="E9" s="28">
        <v>0.21641223071335947</v>
      </c>
      <c r="F9" s="16">
        <v>0.20942393791662522</v>
      </c>
      <c r="G9" s="16">
        <v>0.21363571357204289</v>
      </c>
      <c r="H9" s="16">
        <v>0.20864302036911911</v>
      </c>
      <c r="I9" s="16">
        <v>0.21276308665858229</v>
      </c>
      <c r="J9" s="16">
        <v>0.21116731324122812</v>
      </c>
      <c r="K9" s="16">
        <v>0.20418734410443157</v>
      </c>
      <c r="L9" s="16">
        <v>0.21722018930440298</v>
      </c>
      <c r="M9" s="16">
        <v>0.20671809315216308</v>
      </c>
      <c r="N9" s="16">
        <v>0.21383544602129495</v>
      </c>
      <c r="O9" s="16">
        <v>0.21058635108654575</v>
      </c>
      <c r="P9" s="16">
        <v>0.20719168188226594</v>
      </c>
      <c r="Q9" s="16">
        <v>0.20879267740545376</v>
      </c>
      <c r="R9" s="16">
        <v>0.20627050943929207</v>
      </c>
      <c r="S9" s="16">
        <v>0.19878537472978086</v>
      </c>
      <c r="T9" s="16">
        <v>0.20515761465145133</v>
      </c>
      <c r="U9" s="16">
        <v>0.19685529821455436</v>
      </c>
      <c r="V9" s="16">
        <v>0.19732566368647503</v>
      </c>
      <c r="W9" s="16">
        <v>0.20298355221216371</v>
      </c>
      <c r="X9" s="16">
        <v>0.219395924998912</v>
      </c>
      <c r="Y9" s="16">
        <v>0.20450954750676048</v>
      </c>
      <c r="Z9" s="16">
        <v>0.2130075264099362</v>
      </c>
      <c r="AA9" s="16">
        <v>0.21372850488144746</v>
      </c>
      <c r="AB9" s="16">
        <v>0.22160268135458611</v>
      </c>
      <c r="AC9" s="16">
        <v>0.20699999999999999</v>
      </c>
      <c r="AD9" s="16">
        <v>0.214</v>
      </c>
      <c r="AE9" s="16">
        <v>0.216</v>
      </c>
      <c r="AF9" s="16">
        <v>0.21296299149642611</v>
      </c>
      <c r="AG9" s="31">
        <v>0.23114655024200145</v>
      </c>
      <c r="AH9" s="31">
        <v>0.22700000000000001</v>
      </c>
      <c r="AI9" s="16">
        <v>0.222</v>
      </c>
      <c r="AJ9" s="16">
        <v>0.22</v>
      </c>
      <c r="AK9" s="16">
        <v>0.218</v>
      </c>
      <c r="AL9" s="16">
        <v>0.21299999999999999</v>
      </c>
      <c r="AM9" s="16">
        <v>0.20499999999999999</v>
      </c>
      <c r="AN9" s="58">
        <v>0.21299999999999999</v>
      </c>
      <c r="AO9" s="58">
        <v>0.2</v>
      </c>
      <c r="AP9" s="58">
        <v>0.2</v>
      </c>
      <c r="AQ9" s="58">
        <v>0.20300000000000001</v>
      </c>
      <c r="AR9" s="58">
        <v>0.215</v>
      </c>
      <c r="AS9" s="58">
        <v>0.20499999999999999</v>
      </c>
      <c r="AT9" s="58">
        <v>0.19700000000000001</v>
      </c>
      <c r="AU9" s="58">
        <v>0.20300000000000001</v>
      </c>
      <c r="AV9" s="58">
        <v>0.21199999999999999</v>
      </c>
      <c r="AW9" s="58">
        <v>0.216</v>
      </c>
      <c r="AX9" s="58">
        <v>0.20699999999999999</v>
      </c>
      <c r="AY9" s="58">
        <v>0.20300000000000001</v>
      </c>
      <c r="AZ9" s="58">
        <v>0.21</v>
      </c>
      <c r="BA9" s="58">
        <v>0.20499999999999999</v>
      </c>
      <c r="BB9" s="58">
        <v>0.20699999999999999</v>
      </c>
      <c r="BC9" s="58">
        <v>0.20599999999999999</v>
      </c>
      <c r="BD9" s="58">
        <v>0.19500000000000001</v>
      </c>
      <c r="BE9" s="58">
        <v>0.192</v>
      </c>
      <c r="BF9" s="58">
        <v>0.19400000000000001</v>
      </c>
      <c r="BG9" s="58">
        <v>0.2</v>
      </c>
      <c r="BH9" s="58">
        <v>0.19500000000000001</v>
      </c>
      <c r="BI9" s="58">
        <v>0.19900000000000001</v>
      </c>
      <c r="BJ9" s="58">
        <v>0.2</v>
      </c>
      <c r="BK9" s="58">
        <v>0.20399999999999999</v>
      </c>
      <c r="BL9" s="58">
        <v>0.20200000000000001</v>
      </c>
      <c r="BM9" s="58">
        <v>0.20100000000000001</v>
      </c>
      <c r="BN9" s="58">
        <v>0.2</v>
      </c>
      <c r="BO9" s="58">
        <v>0.20399999999999999</v>
      </c>
      <c r="BP9" s="58">
        <v>0.20699999999999999</v>
      </c>
      <c r="BQ9" s="58">
        <v>0.20699999999999999</v>
      </c>
      <c r="BR9" s="166">
        <v>0.20399999999999999</v>
      </c>
      <c r="BS9" s="58">
        <v>0.19900000000000001</v>
      </c>
      <c r="BT9" s="58">
        <v>0.20100000000000001</v>
      </c>
      <c r="BU9" s="58">
        <v>0.20499999999999999</v>
      </c>
      <c r="BV9" s="58">
        <v>0.20799999999999999</v>
      </c>
      <c r="BW9" s="58">
        <v>0.20300000000000001</v>
      </c>
      <c r="BX9" s="58">
        <v>0.20399999999999999</v>
      </c>
      <c r="BY9" s="58">
        <v>0.20899999999999999</v>
      </c>
      <c r="BZ9" s="58">
        <v>0.21199999999999999</v>
      </c>
      <c r="CA9" s="58">
        <v>0.20699999999999999</v>
      </c>
      <c r="CB9" s="58">
        <v>0.20699999999999999</v>
      </c>
      <c r="CC9" s="58">
        <v>0.214</v>
      </c>
      <c r="CD9" s="58">
        <v>0.20699999999999999</v>
      </c>
      <c r="CE9" s="58">
        <v>0.22500000000000001</v>
      </c>
      <c r="CF9" s="58">
        <v>0.216</v>
      </c>
      <c r="CG9" s="58">
        <v>0.214</v>
      </c>
      <c r="CH9" s="16">
        <v>0.223</v>
      </c>
      <c r="CI9" s="16">
        <v>0.218</v>
      </c>
      <c r="CJ9" s="16">
        <v>0.22700000000000001</v>
      </c>
      <c r="CK9" s="16">
        <v>0.22900000000000001</v>
      </c>
      <c r="CL9" s="16">
        <v>0.224</v>
      </c>
      <c r="CM9" s="16">
        <v>0.23200000000000001</v>
      </c>
      <c r="CN9" s="16">
        <v>0.22800000000000001</v>
      </c>
      <c r="CO9" s="16">
        <v>0.23300000000000001</v>
      </c>
      <c r="CP9" s="16">
        <v>0.23100000000000001</v>
      </c>
    </row>
    <row r="10" spans="1:94" s="1" customFormat="1" ht="12">
      <c r="A10" s="15" t="s">
        <v>36</v>
      </c>
      <c r="B10" s="28">
        <v>0.21839351908142302</v>
      </c>
      <c r="C10" s="28">
        <v>0.21478881615105433</v>
      </c>
      <c r="D10" s="28">
        <v>0.22160173999621247</v>
      </c>
      <c r="E10" s="28">
        <v>0.22680213185416825</v>
      </c>
      <c r="F10" s="17">
        <v>0.24388618047955427</v>
      </c>
      <c r="G10" s="17">
        <v>0.23342260289672223</v>
      </c>
      <c r="H10" s="17">
        <v>0.23948898792125661</v>
      </c>
      <c r="I10" s="17">
        <v>0.25433916949029622</v>
      </c>
      <c r="J10" s="17">
        <v>0.24320158966380936</v>
      </c>
      <c r="K10" s="17">
        <v>0.24330920120631666</v>
      </c>
      <c r="L10" s="17">
        <v>0.23180632755562638</v>
      </c>
      <c r="M10" s="17">
        <v>0.22490309361782757</v>
      </c>
      <c r="N10" s="17">
        <v>0.22572845222361776</v>
      </c>
      <c r="O10" s="17">
        <v>0.23109198060534464</v>
      </c>
      <c r="P10" s="17">
        <v>0.22917725980539441</v>
      </c>
      <c r="Q10" s="17">
        <v>0.21557715071213104</v>
      </c>
      <c r="R10" s="17">
        <v>0.21544712227651805</v>
      </c>
      <c r="S10" s="17">
        <v>0.2181322868444108</v>
      </c>
      <c r="T10" s="17">
        <v>0.21939745588272125</v>
      </c>
      <c r="U10" s="17">
        <v>0.20639856179685878</v>
      </c>
      <c r="V10" s="17">
        <v>0.20594544559619751</v>
      </c>
      <c r="W10" s="17">
        <v>0.20260220462949011</v>
      </c>
      <c r="X10" s="17">
        <v>0.12292960864679567</v>
      </c>
      <c r="Y10" s="17">
        <v>0.18318934655644775</v>
      </c>
      <c r="Z10" s="17">
        <v>0.20818004882603755</v>
      </c>
      <c r="AA10" s="17">
        <v>0.19571401603397534</v>
      </c>
      <c r="AB10" s="17">
        <v>0.18583482674688234</v>
      </c>
      <c r="AC10" s="17">
        <v>0.22015572876491701</v>
      </c>
      <c r="AD10" s="17">
        <v>0.20300000000000001</v>
      </c>
      <c r="AE10" s="16">
        <v>0.20900000000000005</v>
      </c>
      <c r="AF10" s="17">
        <v>0.20799999999999999</v>
      </c>
      <c r="AG10" s="31">
        <v>0.21360209647756342</v>
      </c>
      <c r="AH10" s="31">
        <v>0.219</v>
      </c>
      <c r="AI10" s="17">
        <v>0.21199999999999999</v>
      </c>
      <c r="AJ10" s="16">
        <v>0.20200000000000001</v>
      </c>
      <c r="AK10" s="16">
        <v>0.193</v>
      </c>
      <c r="AL10" s="17">
        <v>0.19500000000000001</v>
      </c>
      <c r="AM10" s="58">
        <v>0.193</v>
      </c>
      <c r="AN10" s="58">
        <v>0.19600000000000001</v>
      </c>
      <c r="AO10" s="58">
        <v>0.157</v>
      </c>
      <c r="AP10" s="58">
        <v>0.161</v>
      </c>
      <c r="AQ10" s="58">
        <v>0.155</v>
      </c>
      <c r="AR10" s="58">
        <v>0.19</v>
      </c>
      <c r="AS10" s="58">
        <v>0.16600000000000001</v>
      </c>
      <c r="AT10" s="58">
        <v>0.16500000000000001</v>
      </c>
      <c r="AU10" s="58">
        <v>0.18</v>
      </c>
      <c r="AV10" s="58">
        <v>0.16200000000000001</v>
      </c>
      <c r="AW10" s="58">
        <v>0.17899999999999999</v>
      </c>
      <c r="AX10" s="58">
        <v>0.17100000000000001</v>
      </c>
      <c r="AY10" s="58">
        <v>0.16400000000000001</v>
      </c>
      <c r="AZ10" s="58">
        <v>0.16300000000000001</v>
      </c>
      <c r="BA10" s="58">
        <v>0.16475257569237101</v>
      </c>
      <c r="BB10" s="58">
        <v>0.17100000000000001</v>
      </c>
      <c r="BC10" s="58">
        <v>0.16600000000000001</v>
      </c>
      <c r="BD10" s="58">
        <v>0.155</v>
      </c>
      <c r="BE10" s="58">
        <v>0.152</v>
      </c>
      <c r="BF10" s="58">
        <v>0.157</v>
      </c>
      <c r="BG10" s="58">
        <v>0.16500000000000001</v>
      </c>
      <c r="BH10" s="58">
        <v>0.157</v>
      </c>
      <c r="BI10" s="58">
        <v>0.153</v>
      </c>
      <c r="BJ10" s="58">
        <v>0.153</v>
      </c>
      <c r="BK10" s="58">
        <v>0.15</v>
      </c>
      <c r="BL10" s="58">
        <v>0.17299999999999999</v>
      </c>
      <c r="BM10" s="58">
        <v>0.158</v>
      </c>
      <c r="BN10" s="58">
        <v>0.15</v>
      </c>
      <c r="BO10" s="58">
        <v>0.154</v>
      </c>
      <c r="BP10" s="58">
        <v>0.157</v>
      </c>
      <c r="BQ10" s="58">
        <v>0.16</v>
      </c>
      <c r="BR10" s="166">
        <v>0.155</v>
      </c>
      <c r="BS10" s="58">
        <v>0.14699999999999999</v>
      </c>
      <c r="BT10" s="58">
        <v>0.14899999999999999</v>
      </c>
      <c r="BU10" s="58">
        <v>0.14599999999999999</v>
      </c>
      <c r="BV10" s="58">
        <v>0.156</v>
      </c>
      <c r="BW10" s="58">
        <v>0.15</v>
      </c>
      <c r="BX10" s="58">
        <v>0.14799999999999999</v>
      </c>
      <c r="BY10" s="58">
        <v>0.15</v>
      </c>
      <c r="BZ10" s="58">
        <v>0.14599999999999999</v>
      </c>
      <c r="CA10" s="58">
        <v>0.16300000000000001</v>
      </c>
      <c r="CB10" s="58">
        <v>0.153</v>
      </c>
      <c r="CC10" s="58">
        <v>0.14499999999999999</v>
      </c>
      <c r="CD10" s="58">
        <v>0.14499999999999999</v>
      </c>
      <c r="CE10" s="58">
        <v>0.13300000000000001</v>
      </c>
      <c r="CF10" s="58">
        <v>0.14699999999999999</v>
      </c>
      <c r="CG10" s="58">
        <v>0.14199999999999999</v>
      </c>
      <c r="CH10" s="16">
        <v>0.13700000000000001</v>
      </c>
      <c r="CI10" s="16">
        <v>0.14799999999999999</v>
      </c>
      <c r="CJ10" s="16">
        <v>0.13</v>
      </c>
      <c r="CK10" s="16">
        <v>0.14299999999999999</v>
      </c>
      <c r="CL10" s="16">
        <v>0.13800000000000001</v>
      </c>
      <c r="CM10" s="16">
        <v>0.13200000000000001</v>
      </c>
      <c r="CN10" s="16">
        <v>0.13900000000000001</v>
      </c>
      <c r="CO10" s="16">
        <v>0.129</v>
      </c>
      <c r="CP10" s="16">
        <v>0.13300000000000001</v>
      </c>
    </row>
    <row r="11" spans="1:94" s="1" customFormat="1" ht="12">
      <c r="A11" s="115" t="s">
        <v>223</v>
      </c>
      <c r="B11" s="28"/>
      <c r="C11" s="28"/>
      <c r="D11" s="28"/>
      <c r="E11" s="28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7"/>
      <c r="AG11" s="31"/>
      <c r="AH11" s="31"/>
      <c r="AI11" s="17"/>
      <c r="AJ11" s="16"/>
      <c r="AK11" s="16"/>
      <c r="AL11" s="17"/>
      <c r="AM11" s="58"/>
      <c r="AN11" s="58"/>
      <c r="AO11" s="58">
        <v>2.1000000000000001E-2</v>
      </c>
      <c r="AP11" s="58">
        <v>2.5999999999999999E-2</v>
      </c>
      <c r="AQ11" s="58">
        <v>2.1000000000000001E-2</v>
      </c>
      <c r="AR11" s="58">
        <v>2.9000000000000001E-2</v>
      </c>
      <c r="AS11" s="58">
        <v>2.4E-2</v>
      </c>
      <c r="AT11" s="58">
        <v>2.5999999999999999E-2</v>
      </c>
      <c r="AU11" s="58">
        <v>2.5999999999999999E-2</v>
      </c>
      <c r="AV11" s="58">
        <v>2.5999999999999999E-2</v>
      </c>
      <c r="AW11" s="58">
        <v>2.5999999999999999E-2</v>
      </c>
      <c r="AX11" s="58">
        <v>2.5999999999999999E-2</v>
      </c>
      <c r="AY11" s="58">
        <v>2.5271573526369835E-2</v>
      </c>
      <c r="AZ11" s="58">
        <v>2.5999999999999999E-2</v>
      </c>
      <c r="BA11" s="58">
        <v>2.4643274869579599E-2</v>
      </c>
      <c r="BB11" s="58">
        <v>2.5999999999999999E-2</v>
      </c>
      <c r="BC11" s="58">
        <v>2.5000000000000001E-2</v>
      </c>
      <c r="BD11" s="58">
        <v>2.4E-2</v>
      </c>
      <c r="BE11" s="58">
        <v>2.5000000000000001E-2</v>
      </c>
      <c r="BF11" s="58">
        <v>2.4E-2</v>
      </c>
      <c r="BG11" s="58">
        <v>2.9000000000000001E-2</v>
      </c>
      <c r="BH11" s="58">
        <v>2.5000000000000001E-2</v>
      </c>
      <c r="BI11" s="58">
        <v>1.2E-2</v>
      </c>
      <c r="BJ11" s="58">
        <v>1.2999999999999999E-2</v>
      </c>
      <c r="BK11" s="58">
        <v>1.2999999999999999E-2</v>
      </c>
      <c r="BL11" s="58">
        <v>1.4999999999999999E-2</v>
      </c>
      <c r="BM11" s="58">
        <v>1.2999999999999999E-2</v>
      </c>
      <c r="BN11" s="58">
        <v>0.02</v>
      </c>
      <c r="BO11" s="58">
        <v>2.5999999999999999E-2</v>
      </c>
      <c r="BP11" s="58">
        <v>2.8000000000000001E-2</v>
      </c>
      <c r="BQ11" s="58">
        <v>2.5999999999999999E-2</v>
      </c>
      <c r="BR11" s="166">
        <v>2.5000000000000001E-2</v>
      </c>
      <c r="BS11" s="58">
        <v>2.7E-2</v>
      </c>
      <c r="BT11" s="58">
        <v>2.9000000000000001E-2</v>
      </c>
      <c r="BU11" s="58">
        <v>2.7E-2</v>
      </c>
      <c r="BV11" s="58">
        <v>2.7E-2</v>
      </c>
      <c r="BW11" s="58">
        <v>2.7E-2</v>
      </c>
      <c r="BX11" s="58">
        <v>2.5999999999999999E-2</v>
      </c>
      <c r="BY11" s="58">
        <v>2.5999999999999999E-2</v>
      </c>
      <c r="BZ11" s="58">
        <v>2.7E-2</v>
      </c>
      <c r="CA11" s="58">
        <v>2.7E-2</v>
      </c>
      <c r="CB11" s="58">
        <v>2.5999999999999999E-2</v>
      </c>
      <c r="CC11" s="58">
        <v>2.8000000000000001E-2</v>
      </c>
      <c r="CD11" s="58">
        <v>2.8000000000000001E-2</v>
      </c>
      <c r="CE11" s="58">
        <v>2.8000000000000001E-2</v>
      </c>
      <c r="CF11" s="58">
        <v>2.5999999999999999E-2</v>
      </c>
      <c r="CG11" s="58">
        <v>2.7E-2</v>
      </c>
      <c r="CH11" s="16">
        <v>2.7E-2</v>
      </c>
      <c r="CI11" s="16">
        <v>2.7E-2</v>
      </c>
      <c r="CJ11" s="16">
        <v>2.7E-2</v>
      </c>
      <c r="CK11" s="16">
        <v>2.5999999999999999E-2</v>
      </c>
      <c r="CL11" s="16">
        <v>2.7E-2</v>
      </c>
      <c r="CM11" s="16">
        <v>2.5999999999999999E-2</v>
      </c>
      <c r="CN11" s="16">
        <v>3.3000000000000002E-2</v>
      </c>
      <c r="CO11" s="16">
        <v>0.03</v>
      </c>
      <c r="CP11" s="16">
        <v>0.03</v>
      </c>
    </row>
    <row r="12" spans="1:94" s="1" customFormat="1" ht="12">
      <c r="A12" s="115" t="s">
        <v>224</v>
      </c>
      <c r="B12" s="28"/>
      <c r="C12" s="28"/>
      <c r="D12" s="28"/>
      <c r="E12" s="28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7"/>
      <c r="AG12" s="31"/>
      <c r="AH12" s="31"/>
      <c r="AI12" s="17"/>
      <c r="AJ12" s="16"/>
      <c r="AK12" s="16"/>
      <c r="AL12" s="17"/>
      <c r="AM12" s="58"/>
      <c r="AN12" s="58"/>
      <c r="AO12" s="58">
        <v>0.17799999999999999</v>
      </c>
      <c r="AP12" s="58">
        <v>0.187</v>
      </c>
      <c r="AQ12" s="58">
        <v>0.17599999999999999</v>
      </c>
      <c r="AR12" s="58">
        <v>0.216</v>
      </c>
      <c r="AS12" s="58">
        <v>0.19</v>
      </c>
      <c r="AT12" s="58">
        <v>0.191</v>
      </c>
      <c r="AU12" s="58">
        <v>0.20599999999999999</v>
      </c>
      <c r="AV12" s="58">
        <v>0.188</v>
      </c>
      <c r="AW12" s="58">
        <v>0.20499999999999999</v>
      </c>
      <c r="AX12" s="58">
        <v>0.19700000000000001</v>
      </c>
      <c r="AY12" s="58">
        <v>0.18927157352636984</v>
      </c>
      <c r="AZ12" s="58">
        <v>0.189</v>
      </c>
      <c r="BA12" s="58">
        <v>0.1893958505619506</v>
      </c>
      <c r="BB12" s="58">
        <f>+BB10+BB11</f>
        <v>0.19700000000000001</v>
      </c>
      <c r="BC12" s="58">
        <v>0.191</v>
      </c>
      <c r="BD12" s="58">
        <v>0.17899999999999999</v>
      </c>
      <c r="BE12" s="58">
        <v>0.17699999999999999</v>
      </c>
      <c r="BF12" s="58">
        <v>0.18099999999999999</v>
      </c>
      <c r="BG12" s="58">
        <v>0.19400000000000001</v>
      </c>
      <c r="BH12" s="58">
        <v>0.182</v>
      </c>
      <c r="BI12" s="58">
        <v>0.16500000000000001</v>
      </c>
      <c r="BJ12" s="58">
        <v>0.16600000000000001</v>
      </c>
      <c r="BK12" s="58">
        <v>0.16300000000000001</v>
      </c>
      <c r="BL12" s="58">
        <v>0.188</v>
      </c>
      <c r="BM12" s="58">
        <v>0.17100000000000001</v>
      </c>
      <c r="BN12" s="58">
        <v>0.16999999999999998</v>
      </c>
      <c r="BO12" s="58">
        <v>0.18</v>
      </c>
      <c r="BP12" s="58">
        <v>0.185</v>
      </c>
      <c r="BQ12" s="58">
        <v>0.186</v>
      </c>
      <c r="BR12" s="166">
        <v>0.18</v>
      </c>
      <c r="BS12" s="58">
        <v>0.17399999999999999</v>
      </c>
      <c r="BT12" s="58">
        <v>0.17799999999999999</v>
      </c>
      <c r="BU12" s="58">
        <v>0.17299999999999999</v>
      </c>
      <c r="BV12" s="58">
        <v>0.183</v>
      </c>
      <c r="BW12" s="58">
        <v>0.17699999999999999</v>
      </c>
      <c r="BX12" s="58">
        <v>0.17399999999999999</v>
      </c>
      <c r="BY12" s="58">
        <v>0.17599999999999999</v>
      </c>
      <c r="BZ12" s="58">
        <v>0.17299999999999999</v>
      </c>
      <c r="CA12" s="58">
        <v>0.19</v>
      </c>
      <c r="CB12" s="58">
        <v>0.17899999999999999</v>
      </c>
      <c r="CC12" s="58">
        <v>0.17299999999999999</v>
      </c>
      <c r="CD12" s="58">
        <v>0.17299999999999999</v>
      </c>
      <c r="CE12" s="58">
        <v>0.161</v>
      </c>
      <c r="CF12" s="58">
        <v>0.17299999999999999</v>
      </c>
      <c r="CG12" s="58">
        <v>0.16899999999999998</v>
      </c>
      <c r="CH12" s="16">
        <v>0.16400000000000001</v>
      </c>
      <c r="CI12" s="16">
        <v>0.17499999999999999</v>
      </c>
      <c r="CJ12" s="16">
        <v>0.157</v>
      </c>
      <c r="CK12" s="16">
        <v>0.16899999999999998</v>
      </c>
      <c r="CL12" s="16">
        <v>0.16500000000000001</v>
      </c>
      <c r="CM12" s="16">
        <v>0.158</v>
      </c>
      <c r="CN12" s="16">
        <v>0.17200000000000001</v>
      </c>
      <c r="CO12" s="16">
        <v>0.159</v>
      </c>
      <c r="CP12" s="16">
        <v>0.16300000000000001</v>
      </c>
    </row>
    <row r="13" spans="1:94" s="1" customFormat="1" ht="12">
      <c r="A13" s="115" t="s">
        <v>225</v>
      </c>
      <c r="B13" s="28"/>
      <c r="C13" s="28"/>
      <c r="D13" s="28"/>
      <c r="E13" s="28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7"/>
      <c r="AG13" s="31"/>
      <c r="AH13" s="31"/>
      <c r="AI13" s="17"/>
      <c r="AJ13" s="16"/>
      <c r="AK13" s="16"/>
      <c r="AL13" s="17"/>
      <c r="AM13" s="58"/>
      <c r="AN13" s="58"/>
      <c r="AO13" s="58">
        <v>1.6E-2</v>
      </c>
      <c r="AP13" s="58">
        <v>-5.0000000000000001E-3</v>
      </c>
      <c r="AQ13" s="58">
        <v>-5.0000000000000001E-3</v>
      </c>
      <c r="AR13" s="58">
        <v>-1.7999999999999999E-2</v>
      </c>
      <c r="AS13" s="58">
        <v>-1E-3</v>
      </c>
      <c r="AT13" s="58">
        <v>8.9999999999999993E-3</v>
      </c>
      <c r="AU13" s="58">
        <v>2E-3</v>
      </c>
      <c r="AV13" s="58">
        <v>-4.0000000000000001E-3</v>
      </c>
      <c r="AW13" s="58">
        <v>-1.2999999999999999E-2</v>
      </c>
      <c r="AX13" s="58">
        <v>-7.0000000000000001E-3</v>
      </c>
      <c r="AY13" s="58">
        <v>-2E-3</v>
      </c>
      <c r="AZ13" s="58">
        <v>5.0000000000000001E-3</v>
      </c>
      <c r="BA13" s="58">
        <v>8.9999999999999993E-3</v>
      </c>
      <c r="BB13" s="58">
        <v>7.0000000000000001E-3</v>
      </c>
      <c r="BC13" s="58">
        <v>5.0000000000000001E-3</v>
      </c>
      <c r="BD13" s="58">
        <v>4.2000000000000003E-2</v>
      </c>
      <c r="BE13" s="58">
        <v>3.7999999999999999E-2</v>
      </c>
      <c r="BF13" s="58">
        <v>3.5999999999999997E-2</v>
      </c>
      <c r="BG13" s="58">
        <v>4.1000000000000002E-2</v>
      </c>
      <c r="BH13" s="58">
        <v>0.04</v>
      </c>
      <c r="BI13" s="58">
        <v>4.2000000000000003E-2</v>
      </c>
      <c r="BJ13" s="58">
        <v>3.2000000000000001E-2</v>
      </c>
      <c r="BK13" s="58">
        <v>3.5999999999999997E-2</v>
      </c>
      <c r="BL13" s="58">
        <v>0.04</v>
      </c>
      <c r="BM13" s="58">
        <v>3.7999999999999999E-2</v>
      </c>
      <c r="BN13" s="58">
        <v>4.4999999999999998E-2</v>
      </c>
      <c r="BO13" s="58">
        <v>4.2000000000000003E-2</v>
      </c>
      <c r="BP13" s="58">
        <v>4.7E-2</v>
      </c>
      <c r="BQ13" s="58">
        <v>4.3999999999999997E-2</v>
      </c>
      <c r="BR13" s="166">
        <v>4.4999999999999998E-2</v>
      </c>
      <c r="BS13" s="58">
        <v>4.4999999999999998E-2</v>
      </c>
      <c r="BT13" s="58">
        <v>4.2999999999999997E-2</v>
      </c>
      <c r="BU13" s="58">
        <v>4.1000000000000002E-2</v>
      </c>
      <c r="BV13" s="58">
        <v>4.1000000000000002E-2</v>
      </c>
      <c r="BW13" s="58">
        <v>4.2999999999999997E-2</v>
      </c>
      <c r="BX13" s="58">
        <v>4.1000000000000002E-2</v>
      </c>
      <c r="BY13" s="58">
        <v>4.1000000000000002E-2</v>
      </c>
      <c r="BZ13" s="58">
        <v>3.4000000000000002E-2</v>
      </c>
      <c r="CA13" s="58">
        <v>3.6999999999999998E-2</v>
      </c>
      <c r="CB13" s="58">
        <v>3.7999999999999999E-2</v>
      </c>
      <c r="CC13" s="58">
        <v>2.3E-2</v>
      </c>
      <c r="CD13" s="58">
        <v>3.2000000000000001E-2</v>
      </c>
      <c r="CE13" s="58">
        <v>2.5999999999999999E-2</v>
      </c>
      <c r="CF13" s="58">
        <v>0.02</v>
      </c>
      <c r="CG13" s="58">
        <v>2.7E-2</v>
      </c>
      <c r="CH13" s="16">
        <v>2.4E-2</v>
      </c>
      <c r="CI13" s="16">
        <v>2.5000000000000001E-2</v>
      </c>
      <c r="CJ13" s="16">
        <v>2.5000000000000001E-2</v>
      </c>
      <c r="CK13" s="16">
        <v>2.4E-2</v>
      </c>
      <c r="CL13" s="16">
        <v>2.4E-2</v>
      </c>
      <c r="CM13" s="16">
        <v>2.5000000000000001E-2</v>
      </c>
      <c r="CN13" s="16">
        <v>2.9000000000000001E-2</v>
      </c>
      <c r="CO13" s="16">
        <v>0.02</v>
      </c>
      <c r="CP13" s="16">
        <v>2.4E-2</v>
      </c>
    </row>
    <row r="14" spans="1:94" s="1" customFormat="1" ht="12">
      <c r="A14" s="115" t="s">
        <v>37</v>
      </c>
      <c r="B14" s="28"/>
      <c r="C14" s="28"/>
      <c r="D14" s="28"/>
      <c r="E14" s="28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31"/>
      <c r="AH14" s="31"/>
      <c r="AI14" s="16"/>
      <c r="AJ14" s="16"/>
      <c r="AK14" s="16"/>
      <c r="AL14" s="16"/>
      <c r="AM14" s="58"/>
      <c r="AN14" s="58"/>
      <c r="AO14" s="58">
        <v>0.99400000000000011</v>
      </c>
      <c r="AP14" s="58">
        <v>0.94200000000000006</v>
      </c>
      <c r="AQ14" s="58">
        <v>0.93600000000000017</v>
      </c>
      <c r="AR14" s="58">
        <v>0.96899999999999997</v>
      </c>
      <c r="AS14" s="58">
        <v>0.96199999999999997</v>
      </c>
      <c r="AT14" s="58">
        <v>1.0009999999999999</v>
      </c>
      <c r="AU14" s="58">
        <v>1.0049999999999999</v>
      </c>
      <c r="AV14" s="58">
        <v>0.98699999999999999</v>
      </c>
      <c r="AW14" s="58">
        <v>0.99999999999999989</v>
      </c>
      <c r="AX14" s="58">
        <v>0.99299999999999999</v>
      </c>
      <c r="AY14" s="58">
        <v>1.006</v>
      </c>
      <c r="AZ14" s="58">
        <v>1.0069999999999999</v>
      </c>
      <c r="BA14" s="58">
        <v>0.98199999999999998</v>
      </c>
      <c r="BB14" s="58">
        <v>0.96799999999999997</v>
      </c>
      <c r="BC14" s="58">
        <v>0.99</v>
      </c>
      <c r="BD14" s="58">
        <v>0.97499999999999998</v>
      </c>
      <c r="BE14" s="58">
        <v>0.94499999999999995</v>
      </c>
      <c r="BF14" s="58">
        <v>0.95799999999999996</v>
      </c>
      <c r="BG14" s="58">
        <v>0.96299999999999997</v>
      </c>
      <c r="BH14" s="58">
        <v>0.96</v>
      </c>
      <c r="BI14" s="58">
        <v>0.98799999999999999</v>
      </c>
      <c r="BJ14" s="58">
        <v>0.95799999999999996</v>
      </c>
      <c r="BK14" s="58">
        <v>0.95299999999999996</v>
      </c>
      <c r="BL14" s="58">
        <v>0.96099999999999997</v>
      </c>
      <c r="BM14" s="58">
        <v>0.96499999999999997</v>
      </c>
      <c r="BN14" s="58">
        <v>0.97299999999999998</v>
      </c>
      <c r="BO14" s="58">
        <v>0.95299999999999996</v>
      </c>
      <c r="BP14" s="58">
        <v>0.96299999999999997</v>
      </c>
      <c r="BQ14" s="58">
        <v>0.97099999999999997</v>
      </c>
      <c r="BR14" s="166">
        <v>0.96499999999999997</v>
      </c>
      <c r="BS14" s="178">
        <v>0.98899999999999999</v>
      </c>
      <c r="BT14" s="178">
        <v>1.0009999999999999</v>
      </c>
      <c r="BU14" s="58">
        <v>0.97899999999999998</v>
      </c>
      <c r="BV14" s="58">
        <v>0.99399999999999999</v>
      </c>
      <c r="BW14" s="58">
        <v>0.99099999999999999</v>
      </c>
      <c r="BX14" s="58">
        <v>0.99099999999999999</v>
      </c>
      <c r="BY14" s="58">
        <v>0.97600000000000009</v>
      </c>
      <c r="BZ14" s="58">
        <v>0.96300000000000008</v>
      </c>
      <c r="CA14" s="58">
        <v>0.94600000000000006</v>
      </c>
      <c r="CB14" s="58">
        <v>0.96899999999999997</v>
      </c>
      <c r="CC14" s="58">
        <v>0.93200000000000005</v>
      </c>
      <c r="CD14" s="58">
        <v>0.91399999999999992</v>
      </c>
      <c r="CE14" s="58">
        <v>0.91700000000000004</v>
      </c>
      <c r="CF14" s="58">
        <v>0.92999999999999994</v>
      </c>
      <c r="CG14" s="58">
        <v>0.92200000000000004</v>
      </c>
      <c r="CH14" s="16">
        <v>0.95200000000000007</v>
      </c>
      <c r="CI14" s="16">
        <v>0.93400000000000005</v>
      </c>
      <c r="CJ14" s="16">
        <v>0.94000000000000006</v>
      </c>
      <c r="CK14" s="16">
        <v>0.95399999999999996</v>
      </c>
      <c r="CL14" s="16">
        <v>0.94300000000000006</v>
      </c>
      <c r="CM14" s="16">
        <v>0.94100000000000006</v>
      </c>
      <c r="CN14" s="16">
        <v>0.83800000000000008</v>
      </c>
      <c r="CO14" s="16">
        <v>0.87900000000000011</v>
      </c>
      <c r="CP14" s="16">
        <v>0.88600000000000012</v>
      </c>
    </row>
    <row r="15" spans="1:94" s="1" customFormat="1" ht="12">
      <c r="A15" s="15" t="s">
        <v>38</v>
      </c>
      <c r="B15" s="28">
        <v>0.89463428844131188</v>
      </c>
      <c r="C15" s="28">
        <v>0.90928075935290842</v>
      </c>
      <c r="D15" s="28">
        <v>0.91812507854487324</v>
      </c>
      <c r="E15" s="28">
        <v>0.91266052110116813</v>
      </c>
      <c r="F15" s="16">
        <v>0.88908318215413562</v>
      </c>
      <c r="G15" s="16">
        <v>0.93319147374986244</v>
      </c>
      <c r="H15" s="16">
        <v>0.88228986133473786</v>
      </c>
      <c r="I15" s="16">
        <v>0.90368747999071153</v>
      </c>
      <c r="J15" s="16">
        <v>0.90156272421837103</v>
      </c>
      <c r="K15" s="16">
        <v>0.92820324231558948</v>
      </c>
      <c r="L15" s="16">
        <v>0.92889798498141485</v>
      </c>
      <c r="M15" s="16">
        <v>0.91118853685107726</v>
      </c>
      <c r="N15" s="16">
        <v>0.89230589092422985</v>
      </c>
      <c r="O15" s="16">
        <v>0.91417961455851438</v>
      </c>
      <c r="P15" s="16">
        <v>0.92351356871154677</v>
      </c>
      <c r="Q15" s="16">
        <v>0.91765247913092507</v>
      </c>
      <c r="R15" s="16">
        <v>0.88257499119087945</v>
      </c>
      <c r="S15" s="16">
        <v>0.84337644125193334</v>
      </c>
      <c r="T15" s="16">
        <v>0.89034713845805591</v>
      </c>
      <c r="U15" s="16">
        <v>0.84638900745099654</v>
      </c>
      <c r="V15" s="16">
        <v>0.8521049867164735</v>
      </c>
      <c r="W15" s="16">
        <v>0.8557204741940978</v>
      </c>
      <c r="X15" s="16">
        <v>0.71586594359404587</v>
      </c>
      <c r="Y15" s="16">
        <v>0.81385439590404274</v>
      </c>
      <c r="Z15" s="16">
        <v>0.85251473109305165</v>
      </c>
      <c r="AA15" s="16">
        <v>0.81698088268420588</v>
      </c>
      <c r="AB15" s="16">
        <v>0.81017350760528928</v>
      </c>
      <c r="AC15" s="16">
        <v>0.85742737694159632</v>
      </c>
      <c r="AD15" s="16">
        <v>0.83499999999999996</v>
      </c>
      <c r="AE15" s="16">
        <v>0.92100000000000004</v>
      </c>
      <c r="AF15" s="16">
        <v>0.87541070618921446</v>
      </c>
      <c r="AG15" s="31">
        <v>0.90125065344464339</v>
      </c>
      <c r="AH15" s="31">
        <v>0.89400000000000002</v>
      </c>
      <c r="AI15" s="16">
        <v>0.89800000000000002</v>
      </c>
      <c r="AJ15" s="16">
        <v>0.90300000000000002</v>
      </c>
      <c r="AK15" s="16">
        <v>0.90400000000000003</v>
      </c>
      <c r="AL15" s="16">
        <v>0.91300000000000003</v>
      </c>
      <c r="AM15" s="58">
        <v>0.88600000000000001</v>
      </c>
      <c r="AN15" s="58">
        <v>0.9</v>
      </c>
      <c r="AO15" s="58">
        <v>0.89200000000000002</v>
      </c>
      <c r="AP15" s="58">
        <v>0.88</v>
      </c>
      <c r="AQ15" s="58">
        <v>0.85399999999999998</v>
      </c>
      <c r="AR15" s="58">
        <v>0.91</v>
      </c>
      <c r="AS15" s="58">
        <v>0.88500000000000001</v>
      </c>
      <c r="AT15" s="58">
        <v>0.90600000000000003</v>
      </c>
      <c r="AU15" s="58">
        <v>0.92500000000000004</v>
      </c>
      <c r="AV15" s="58">
        <v>0.89300000000000002</v>
      </c>
      <c r="AW15" s="58">
        <v>0.92600000000000005</v>
      </c>
      <c r="AX15" s="58">
        <v>0.91200000000000003</v>
      </c>
      <c r="AY15" s="58">
        <v>0.91600000000000004</v>
      </c>
      <c r="AZ15" s="58">
        <v>0.91500000000000004</v>
      </c>
      <c r="BA15" s="58">
        <v>0.89500000000000002</v>
      </c>
      <c r="BB15" s="58">
        <v>0.88700000000000001</v>
      </c>
      <c r="BC15" s="58">
        <v>0.90300000000000002</v>
      </c>
      <c r="BD15" s="58">
        <v>0.94099999999999995</v>
      </c>
      <c r="BE15" s="58">
        <v>0.90600000000000003</v>
      </c>
      <c r="BF15" s="58">
        <v>0.91100000000000003</v>
      </c>
      <c r="BG15" s="58">
        <v>0.92700000000000005</v>
      </c>
      <c r="BH15" s="58">
        <v>0.92100000000000004</v>
      </c>
      <c r="BI15" s="58">
        <v>0.92300000000000004</v>
      </c>
      <c r="BJ15" s="58">
        <v>0.89700000000000002</v>
      </c>
      <c r="BK15" s="58">
        <v>0.89700000000000002</v>
      </c>
      <c r="BL15" s="58">
        <v>0.88900000000000001</v>
      </c>
      <c r="BM15" s="58">
        <v>0.90100000000000002</v>
      </c>
      <c r="BN15" s="58">
        <v>0.90400000000000003</v>
      </c>
      <c r="BO15" s="58">
        <v>0.88300000000000001</v>
      </c>
      <c r="BP15" s="58">
        <v>0.90200000000000002</v>
      </c>
      <c r="BQ15" s="58">
        <v>0.89400000000000002</v>
      </c>
      <c r="BR15" s="166">
        <v>0.89600000000000002</v>
      </c>
      <c r="BS15" s="178">
        <v>0.91</v>
      </c>
      <c r="BT15" s="178">
        <v>0.92600000000000005</v>
      </c>
      <c r="BU15" s="58">
        <v>0.91100000000000003</v>
      </c>
      <c r="BV15" s="58">
        <v>0.92700000000000005</v>
      </c>
      <c r="BW15" s="58">
        <v>0.91800000000000004</v>
      </c>
      <c r="BX15" s="58">
        <v>0.92400000000000004</v>
      </c>
      <c r="BY15" s="58">
        <v>0.93</v>
      </c>
      <c r="BZ15" s="58">
        <v>0.90400000000000003</v>
      </c>
      <c r="CA15" s="58">
        <v>0.91</v>
      </c>
      <c r="CB15" s="58">
        <v>0.91700000000000004</v>
      </c>
      <c r="CC15" s="58">
        <v>0.88700000000000001</v>
      </c>
      <c r="CD15" s="58">
        <v>0.86899999999999999</v>
      </c>
      <c r="CE15" s="58">
        <v>0.871</v>
      </c>
      <c r="CF15" s="58">
        <v>0.878</v>
      </c>
      <c r="CG15" s="58">
        <v>0.875</v>
      </c>
      <c r="CH15" s="16">
        <v>0.89600000000000002</v>
      </c>
      <c r="CI15" s="16">
        <v>0.89</v>
      </c>
      <c r="CJ15" s="16">
        <v>0.88700000000000001</v>
      </c>
      <c r="CK15" s="16">
        <v>0.90500000000000003</v>
      </c>
      <c r="CL15" s="16">
        <v>0.89500000000000002</v>
      </c>
      <c r="CM15" s="16">
        <v>0.91600000000000004</v>
      </c>
      <c r="CN15" s="16">
        <v>0.76200000000000001</v>
      </c>
      <c r="CO15" s="16">
        <v>0.85199999999999998</v>
      </c>
      <c r="CP15" s="16">
        <v>0.84199999999999997</v>
      </c>
    </row>
    <row r="16" spans="1:94" s="1" customFormat="1" ht="12">
      <c r="A16" s="15"/>
      <c r="B16" s="15"/>
      <c r="C16" s="15"/>
      <c r="D16" s="15"/>
      <c r="E16" s="15"/>
      <c r="F16" s="18"/>
      <c r="G16" s="2"/>
      <c r="H16" s="2"/>
      <c r="I16" s="2"/>
      <c r="J16" s="2"/>
      <c r="K16" s="12"/>
      <c r="L16" s="12"/>
      <c r="M16" s="12"/>
      <c r="N16" s="12"/>
      <c r="O16" s="12"/>
      <c r="P16" s="12"/>
      <c r="Q16" s="17"/>
      <c r="T16" s="12"/>
      <c r="Y16" s="12"/>
      <c r="AD16" s="12"/>
      <c r="AI16" s="12"/>
      <c r="AK16" s="53"/>
      <c r="AU16" s="110"/>
      <c r="AV16" s="110"/>
      <c r="AW16" s="110"/>
      <c r="AX16" s="110"/>
      <c r="AY16" s="110"/>
      <c r="AZ16" s="110"/>
      <c r="BA16" s="110"/>
      <c r="BR16" s="160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224"/>
      <c r="CI16" s="224"/>
      <c r="CJ16" s="2"/>
      <c r="CK16" s="2"/>
      <c r="CL16" s="31"/>
      <c r="CM16" s="31"/>
      <c r="CN16" s="31"/>
      <c r="CO16" s="31"/>
      <c r="CP16" s="31"/>
    </row>
    <row r="17" spans="1:106" s="9" customFormat="1" ht="12">
      <c r="A17" s="7" t="s">
        <v>39</v>
      </c>
      <c r="B17" s="7"/>
      <c r="C17" s="7"/>
      <c r="D17" s="7"/>
      <c r="E17" s="7"/>
      <c r="F17" s="7"/>
      <c r="G17" s="7"/>
      <c r="H17" s="7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6"/>
      <c r="AF17" s="8"/>
      <c r="AG17" s="8"/>
      <c r="AH17" s="8"/>
      <c r="AI17" s="8"/>
      <c r="AJ17" s="6"/>
      <c r="AK17" s="54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161"/>
      <c r="BS17" s="8"/>
      <c r="BT17" s="8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</row>
    <row r="18" spans="1:106" s="1" customFormat="1" ht="12">
      <c r="A18" s="15" t="s">
        <v>40</v>
      </c>
      <c r="B18" s="15"/>
      <c r="C18" s="15"/>
      <c r="D18" s="15"/>
      <c r="E18" s="15"/>
      <c r="F18" s="12"/>
      <c r="G18" s="12"/>
      <c r="H18" s="12"/>
      <c r="I18" s="12"/>
      <c r="J18" s="12">
        <v>622096.5</v>
      </c>
      <c r="K18" s="12">
        <v>661624.5</v>
      </c>
      <c r="L18" s="12">
        <v>680725</v>
      </c>
      <c r="M18" s="12">
        <v>712816.5</v>
      </c>
      <c r="N18" s="12">
        <v>801958</v>
      </c>
      <c r="O18" s="12">
        <v>801958</v>
      </c>
      <c r="P18" s="12">
        <v>838874.5</v>
      </c>
      <c r="Q18" s="12">
        <v>881182.5</v>
      </c>
      <c r="R18" s="12">
        <v>936685</v>
      </c>
      <c r="S18" s="12">
        <v>1017673</v>
      </c>
      <c r="T18" s="12">
        <v>1017673</v>
      </c>
      <c r="U18" s="12">
        <v>1089962.5</v>
      </c>
      <c r="V18" s="12">
        <v>1154553</v>
      </c>
      <c r="W18" s="12">
        <v>1240752</v>
      </c>
      <c r="X18" s="12">
        <v>1312653.5</v>
      </c>
      <c r="Y18" s="12">
        <v>1312653.5</v>
      </c>
      <c r="Z18" s="12">
        <v>1415777.5</v>
      </c>
      <c r="AA18" s="12">
        <v>1518247</v>
      </c>
      <c r="AB18" s="12">
        <v>1632849</v>
      </c>
      <c r="AC18" s="12">
        <v>1672352</v>
      </c>
      <c r="AD18" s="12">
        <v>1672352</v>
      </c>
      <c r="AE18" s="12">
        <v>1745670</v>
      </c>
      <c r="AF18" s="12">
        <v>1845191</v>
      </c>
      <c r="AG18" s="12">
        <v>1944011.5</v>
      </c>
      <c r="AH18" s="12">
        <v>1889390.5</v>
      </c>
      <c r="AI18" s="12">
        <v>1889390.5</v>
      </c>
      <c r="AJ18" s="12">
        <v>1946733</v>
      </c>
      <c r="AK18" s="12">
        <v>2032203</v>
      </c>
      <c r="AL18" s="12">
        <v>2136740</v>
      </c>
      <c r="AM18" s="52">
        <v>2650123</v>
      </c>
      <c r="AN18" s="52">
        <v>2545586</v>
      </c>
      <c r="AO18" s="52">
        <v>4103569</v>
      </c>
      <c r="AP18" s="52">
        <v>4166239</v>
      </c>
      <c r="AQ18" s="52">
        <v>4338652</v>
      </c>
      <c r="AR18" s="52">
        <v>4439060.5</v>
      </c>
      <c r="AS18" s="52">
        <v>4254731.5</v>
      </c>
      <c r="AT18" s="52">
        <v>4470635</v>
      </c>
      <c r="AU18" s="52">
        <v>4508879</v>
      </c>
      <c r="AV18" s="52">
        <v>4636236</v>
      </c>
      <c r="AW18" s="52">
        <v>4696971</v>
      </c>
      <c r="AX18" s="52">
        <v>4570844.5</v>
      </c>
      <c r="AY18" s="52">
        <v>4699360</v>
      </c>
      <c r="AZ18" s="52">
        <v>4755134</v>
      </c>
      <c r="BA18" s="52">
        <v>4890166</v>
      </c>
      <c r="BB18" s="52">
        <v>5015627.5</v>
      </c>
      <c r="BC18" s="52">
        <v>4881188.5</v>
      </c>
      <c r="BD18" s="52">
        <v>5008223</v>
      </c>
      <c r="BE18" s="52">
        <v>5049905</v>
      </c>
      <c r="BF18" s="52">
        <v>5231973</v>
      </c>
      <c r="BG18" s="52">
        <v>5252802.5</v>
      </c>
      <c r="BH18" s="52">
        <v>5124935</v>
      </c>
      <c r="BI18" s="52">
        <v>5707746</v>
      </c>
      <c r="BJ18" s="52">
        <v>5822194</v>
      </c>
      <c r="BK18" s="52">
        <v>5933744</v>
      </c>
      <c r="BL18" s="52">
        <v>5988173</v>
      </c>
      <c r="BM18" s="52">
        <v>5943592</v>
      </c>
      <c r="BN18" s="52">
        <v>5995705</v>
      </c>
      <c r="BO18" s="52">
        <v>6126151</v>
      </c>
      <c r="BP18" s="52">
        <v>6352829</v>
      </c>
      <c r="BQ18" s="52">
        <v>6452968</v>
      </c>
      <c r="BR18" s="163">
        <v>6228606</v>
      </c>
      <c r="BS18" s="52">
        <v>6528244</v>
      </c>
      <c r="BT18" s="52">
        <v>6678331</v>
      </c>
      <c r="BU18" s="52">
        <v>6870476</v>
      </c>
      <c r="BV18" s="52">
        <v>6990327</v>
      </c>
      <c r="BW18" s="52">
        <v>6729129</v>
      </c>
      <c r="BX18" s="52">
        <v>7054597</v>
      </c>
      <c r="BY18" s="52">
        <v>7107279</v>
      </c>
      <c r="BZ18" s="52">
        <v>7207928</v>
      </c>
      <c r="CA18" s="52">
        <v>7511132</v>
      </c>
      <c r="CB18" s="52">
        <v>7293622</v>
      </c>
      <c r="CC18" s="52">
        <v>7759215</v>
      </c>
      <c r="CD18" s="52">
        <v>7572424.2999999998</v>
      </c>
      <c r="CE18" s="52">
        <v>7492780</v>
      </c>
      <c r="CF18" s="52">
        <v>7644011</v>
      </c>
      <c r="CG18" s="52">
        <v>7678804</v>
      </c>
      <c r="CH18" s="225">
        <v>7591515</v>
      </c>
      <c r="CI18" s="225">
        <v>7632942</v>
      </c>
      <c r="CJ18" s="225">
        <v>7883483.5</v>
      </c>
      <c r="CK18" s="225">
        <v>8155257.5</v>
      </c>
      <c r="CL18" s="225">
        <v>7956444</v>
      </c>
      <c r="CM18" s="225">
        <v>8169248</v>
      </c>
      <c r="CN18" s="225">
        <v>8282694.5</v>
      </c>
      <c r="CO18" s="225">
        <v>8685367</v>
      </c>
      <c r="CP18" s="225">
        <v>8571921</v>
      </c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</row>
    <row r="19" spans="1:106" s="1" customFormat="1">
      <c r="A19" s="2" t="s">
        <v>317</v>
      </c>
      <c r="B19" s="59"/>
      <c r="C19" s="59"/>
      <c r="D19" s="59"/>
      <c r="E19" s="59"/>
      <c r="F19" s="59"/>
      <c r="G19" s="59"/>
      <c r="H19" s="59"/>
      <c r="I19" s="59"/>
      <c r="J19" s="59">
        <v>0.22673813467846227</v>
      </c>
      <c r="K19" s="59">
        <v>0.19169785883080198</v>
      </c>
      <c r="L19" s="59">
        <v>0.19421058430350002</v>
      </c>
      <c r="M19" s="59">
        <v>0.22903510230192481</v>
      </c>
      <c r="N19" s="59">
        <v>0.22032575272021721</v>
      </c>
      <c r="O19" s="59">
        <v>0.18671426683192885</v>
      </c>
      <c r="P19" s="59">
        <v>0.20050198212009079</v>
      </c>
      <c r="Q19" s="59">
        <v>0.2332865212370876</v>
      </c>
      <c r="R19" s="59">
        <v>0.31813896881021919</v>
      </c>
      <c r="S19" s="59">
        <v>0.31726104554213402</v>
      </c>
      <c r="T19" s="59">
        <v>0.24443018533458194</v>
      </c>
      <c r="U19" s="59">
        <v>0.3539094234893404</v>
      </c>
      <c r="V19" s="59">
        <v>0.29601066386731478</v>
      </c>
      <c r="W19" s="59">
        <v>0.31902265722723</v>
      </c>
      <c r="X19" s="59">
        <v>0.54645342430428001</v>
      </c>
      <c r="Y19" s="59">
        <v>0.35063175468621383</v>
      </c>
      <c r="Z19" s="59">
        <v>0.274836971204868</v>
      </c>
      <c r="AA19" s="59">
        <v>0.32205036466398396</v>
      </c>
      <c r="AB19" s="59">
        <v>0.31699195700276039</v>
      </c>
      <c r="AC19" s="59">
        <v>0.16997378542316441</v>
      </c>
      <c r="AD19" s="59">
        <v>0.2511307428101261</v>
      </c>
      <c r="AE19" s="59">
        <v>0.1012</v>
      </c>
      <c r="AF19" s="59">
        <v>0.20019824505972561</v>
      </c>
      <c r="AG19" s="59">
        <v>0.15432213235364078</v>
      </c>
      <c r="AH19" s="59">
        <v>0.16600000000000001</v>
      </c>
      <c r="AI19" s="59">
        <v>0.15359999999999999</v>
      </c>
      <c r="AJ19" s="59">
        <v>0.1424</v>
      </c>
      <c r="AK19" s="59">
        <v>0.1328</v>
      </c>
      <c r="AL19" s="59">
        <v>0.1424</v>
      </c>
      <c r="AM19" s="59">
        <v>0.17899999999999999</v>
      </c>
      <c r="AN19" s="59">
        <v>0.13</v>
      </c>
      <c r="AO19" s="147">
        <v>0.16400000000000001</v>
      </c>
      <c r="AP19" s="147">
        <v>0.16700000000000001</v>
      </c>
      <c r="AQ19" s="147">
        <v>0.24099999999999999</v>
      </c>
      <c r="AR19" s="147">
        <v>0.22500000000000001</v>
      </c>
      <c r="AS19" s="147">
        <v>0.19600000000000001</v>
      </c>
      <c r="AT19" s="147">
        <v>0.16900000000000001</v>
      </c>
      <c r="AU19" s="147">
        <v>0.112</v>
      </c>
      <c r="AV19" s="147">
        <v>0.16800000000000001</v>
      </c>
      <c r="AW19" s="147">
        <v>0.20799999999999999</v>
      </c>
      <c r="AX19" s="147">
        <v>0.16600000000000001</v>
      </c>
      <c r="AY19" s="147">
        <v>0.152</v>
      </c>
      <c r="AZ19" s="147">
        <v>0.14499999999999999</v>
      </c>
      <c r="BA19" s="147">
        <v>0.155</v>
      </c>
      <c r="BB19" s="147">
        <v>0.24199999999999999</v>
      </c>
      <c r="BC19" s="147">
        <v>0.17299999999999999</v>
      </c>
      <c r="BD19" s="147">
        <v>0.10299999999999999</v>
      </c>
      <c r="BE19" s="147">
        <v>0.182</v>
      </c>
      <c r="BF19" s="147">
        <v>0.16</v>
      </c>
      <c r="BG19" s="147">
        <v>0.20899999999999999</v>
      </c>
      <c r="BH19" s="147">
        <v>0.16500000000000001</v>
      </c>
      <c r="BI19" s="147">
        <v>0.125</v>
      </c>
      <c r="BJ19" s="147">
        <v>0.18099999999999999</v>
      </c>
      <c r="BK19" s="147">
        <v>0.185</v>
      </c>
      <c r="BL19" s="147">
        <v>0.214</v>
      </c>
      <c r="BM19" s="147">
        <v>0.17199999999999999</v>
      </c>
      <c r="BN19" s="147">
        <v>0.17799999999999999</v>
      </c>
      <c r="BO19" s="147">
        <v>0.20599999999999999</v>
      </c>
      <c r="BP19" s="147">
        <v>0.15</v>
      </c>
      <c r="BQ19" s="147">
        <v>0.20799999999999999</v>
      </c>
      <c r="BR19" s="166">
        <v>0.186</v>
      </c>
      <c r="BS19" s="58">
        <v>0.16800000000000001</v>
      </c>
      <c r="BT19" s="58">
        <v>0.11899999999999999</v>
      </c>
      <c r="BU19" s="58">
        <v>0.13500000000000001</v>
      </c>
      <c r="BV19" s="58">
        <v>0.19600000000000001</v>
      </c>
      <c r="BW19" s="58">
        <v>0.155</v>
      </c>
      <c r="BX19" s="58">
        <v>0.13800000000000001</v>
      </c>
      <c r="BY19" s="58">
        <v>0.15</v>
      </c>
      <c r="BZ19" s="58">
        <v>0.23499999999999999</v>
      </c>
      <c r="CA19" s="58">
        <v>0.157</v>
      </c>
      <c r="CB19" s="58">
        <v>0.16900000000000001</v>
      </c>
      <c r="CC19" s="58">
        <v>0.159</v>
      </c>
      <c r="CD19" s="58">
        <v>0.19700000000000001</v>
      </c>
      <c r="CE19" s="58">
        <v>0.189</v>
      </c>
      <c r="CF19" s="58">
        <v>0.22500000000000001</v>
      </c>
      <c r="CG19" s="58">
        <v>0.191</v>
      </c>
      <c r="CH19" s="16">
        <v>0.17599999999999999</v>
      </c>
      <c r="CI19" s="16">
        <v>0.222</v>
      </c>
      <c r="CJ19" s="16">
        <v>0.188</v>
      </c>
      <c r="CK19" s="16">
        <v>0.20100000000000001</v>
      </c>
      <c r="CL19" s="16">
        <v>0.193</v>
      </c>
      <c r="CM19" s="16">
        <v>0.123</v>
      </c>
      <c r="CN19" s="16">
        <v>0.34899999999999998</v>
      </c>
      <c r="CO19" s="16">
        <v>0.20300000000000001</v>
      </c>
      <c r="CP19" s="16">
        <v>0.22</v>
      </c>
    </row>
    <row r="20" spans="1:106" s="1" customFormat="1">
      <c r="A20" s="2" t="s">
        <v>318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147">
        <v>0.1186</v>
      </c>
      <c r="AP20" s="147">
        <v>0.1221</v>
      </c>
      <c r="AQ20" s="147">
        <v>0.17899999999999999</v>
      </c>
      <c r="AR20" s="147">
        <v>0.16300000000000001</v>
      </c>
      <c r="AS20" s="147">
        <v>0.14699999999999999</v>
      </c>
      <c r="AT20" s="147">
        <v>0.128</v>
      </c>
      <c r="AU20" s="147">
        <v>8.3699999999999997E-2</v>
      </c>
      <c r="AV20" s="147">
        <v>0.13100000000000001</v>
      </c>
      <c r="AW20" s="147">
        <v>0.16800000000000001</v>
      </c>
      <c r="AX20" s="147">
        <v>0.127</v>
      </c>
      <c r="AY20" s="147">
        <v>0.11799999999999999</v>
      </c>
      <c r="AZ20" s="147">
        <v>0.115</v>
      </c>
      <c r="BA20" s="147">
        <v>0.128</v>
      </c>
      <c r="BB20" s="147">
        <v>0.20100000000000001</v>
      </c>
      <c r="BC20" s="147">
        <v>0.14000000000000001</v>
      </c>
      <c r="BD20" s="147">
        <v>8.5000000000000006E-2</v>
      </c>
      <c r="BE20" s="147">
        <v>0.151</v>
      </c>
      <c r="BF20" s="147">
        <v>0.13400000000000001</v>
      </c>
      <c r="BG20" s="147">
        <v>0.17599999999999999</v>
      </c>
      <c r="BH20" s="147">
        <v>0.13700000000000001</v>
      </c>
      <c r="BI20" s="147">
        <v>0.106</v>
      </c>
      <c r="BJ20" s="147">
        <v>0.154</v>
      </c>
      <c r="BK20" s="147">
        <v>0.158</v>
      </c>
      <c r="BL20" s="147">
        <v>0.184</v>
      </c>
      <c r="BM20" s="147">
        <v>0.14699999999999999</v>
      </c>
      <c r="BN20" s="147">
        <v>0.153</v>
      </c>
      <c r="BO20" s="147">
        <v>0.17799999999999999</v>
      </c>
      <c r="BP20" s="147">
        <v>0.13100000000000001</v>
      </c>
      <c r="BQ20" s="147">
        <v>0.18099999999999999</v>
      </c>
      <c r="BR20" s="166">
        <v>0.161</v>
      </c>
      <c r="BS20" s="58">
        <v>0.14599999999999999</v>
      </c>
      <c r="BT20" s="58">
        <v>0.104</v>
      </c>
      <c r="BU20" s="58">
        <v>0.11799999999999999</v>
      </c>
      <c r="BV20" s="58">
        <v>0.17299999999999999</v>
      </c>
      <c r="BW20" s="58">
        <v>0.13600000000000001</v>
      </c>
      <c r="BX20" s="58">
        <v>0.122</v>
      </c>
      <c r="BY20" s="58">
        <v>0.13300000000000001</v>
      </c>
      <c r="BZ20" s="58">
        <v>0.20899999999999999</v>
      </c>
      <c r="CA20" s="58">
        <v>0.14000000000000001</v>
      </c>
      <c r="CB20" s="58">
        <v>0.15</v>
      </c>
      <c r="CC20" s="58">
        <v>0.14199999999999999</v>
      </c>
      <c r="CD20" s="58">
        <v>0.17599999999999999</v>
      </c>
      <c r="CE20" s="58">
        <v>0.16900000000000001</v>
      </c>
      <c r="CF20" s="58">
        <v>0.20200000000000001</v>
      </c>
      <c r="CG20" s="58">
        <v>0.17100000000000001</v>
      </c>
      <c r="CH20" s="16">
        <v>0.157</v>
      </c>
      <c r="CI20" s="16">
        <v>0.19900000000000001</v>
      </c>
      <c r="CJ20" s="16">
        <v>0.16900000000000001</v>
      </c>
      <c r="CK20" s="16">
        <v>0.18099999999999999</v>
      </c>
      <c r="CL20" s="16">
        <v>0.17299999999999999</v>
      </c>
      <c r="CM20" s="16">
        <v>0.111</v>
      </c>
      <c r="CN20" s="16">
        <v>0.316</v>
      </c>
      <c r="CO20" s="16">
        <v>0.184</v>
      </c>
      <c r="CP20" s="16">
        <v>0.19900000000000001</v>
      </c>
    </row>
    <row r="21" spans="1:106" s="1" customFormat="1">
      <c r="A21" s="2" t="s">
        <v>319</v>
      </c>
      <c r="B21" s="29">
        <v>0.39987773312001668</v>
      </c>
      <c r="C21" s="29">
        <v>0.38018496117376205</v>
      </c>
      <c r="D21" s="29">
        <v>0.40891334226488557</v>
      </c>
      <c r="E21" s="29">
        <v>0.52905572681590163</v>
      </c>
      <c r="F21" s="19">
        <v>0.18287569967438855</v>
      </c>
      <c r="G21" s="19">
        <v>4.6773585151077643E-2</v>
      </c>
      <c r="H21" s="19">
        <v>0.28500323010019812</v>
      </c>
      <c r="I21" s="19">
        <v>9.6937691583963093E-2</v>
      </c>
      <c r="J21" s="19">
        <v>0.61156419227984371</v>
      </c>
      <c r="K21" s="19">
        <v>0.13747653299688262</v>
      </c>
      <c r="L21" s="19">
        <v>0.14329938476346563</v>
      </c>
      <c r="M21" s="19">
        <v>0.17696179810356266</v>
      </c>
      <c r="N21" s="19">
        <v>0.19152109537250209</v>
      </c>
      <c r="O21" s="19">
        <v>0.64921545418677351</v>
      </c>
      <c r="P21" s="19">
        <v>0.18231205802907524</v>
      </c>
      <c r="Q21" s="19">
        <v>0.22282054950724714</v>
      </c>
      <c r="R21" s="19">
        <v>0.32300568410920771</v>
      </c>
      <c r="S21" s="19">
        <v>0.34996509757504024</v>
      </c>
      <c r="T21" s="19">
        <v>1.0785066097822176</v>
      </c>
      <c r="U21" s="19">
        <v>0.41812237960831239</v>
      </c>
      <c r="V21" s="19">
        <v>0.37044263211976952</v>
      </c>
      <c r="W21" s="19">
        <v>0.42904835611746289</v>
      </c>
      <c r="X21" s="19">
        <v>0.77750462836504897</v>
      </c>
      <c r="Y21" s="19">
        <v>1.9955428952970609</v>
      </c>
      <c r="Z21" s="19">
        <v>0.42176437177802922</v>
      </c>
      <c r="AA21" s="19">
        <v>0.5299879033831506</v>
      </c>
      <c r="AB21" s="19">
        <v>0.56104022233495054</v>
      </c>
      <c r="AC21" s="19">
        <v>0.30811253755804424</v>
      </c>
      <c r="AD21" s="19">
        <v>1.8209050350541747</v>
      </c>
      <c r="AE21" s="1">
        <v>0.19</v>
      </c>
      <c r="AF21" s="19">
        <v>0.40040668912561839</v>
      </c>
      <c r="AG21" s="19">
        <v>0.32518220800110992</v>
      </c>
      <c r="AH21" s="19">
        <v>0.34</v>
      </c>
      <c r="AI21" s="19">
        <v>1.26</v>
      </c>
      <c r="AJ21" s="47">
        <v>0.3</v>
      </c>
      <c r="AK21" s="1">
        <v>0.28999999999999998</v>
      </c>
      <c r="AL21" s="61">
        <v>0.31959124550901552</v>
      </c>
      <c r="AM21" s="1">
        <v>0.36</v>
      </c>
      <c r="AN21" s="47">
        <v>1</v>
      </c>
      <c r="AO21" s="147">
        <v>0.4</v>
      </c>
      <c r="AP21" s="147">
        <v>0.42</v>
      </c>
      <c r="AQ21" s="147">
        <v>0.59</v>
      </c>
      <c r="AR21" s="147">
        <v>0.57999999999999996</v>
      </c>
      <c r="AS21" s="147">
        <v>0.48</v>
      </c>
      <c r="AT21" s="147">
        <v>0.47</v>
      </c>
      <c r="AU21" s="147">
        <v>0.32</v>
      </c>
      <c r="AV21" s="147">
        <v>0.49</v>
      </c>
      <c r="AW21" s="147">
        <v>0.62</v>
      </c>
      <c r="AX21" s="147">
        <v>1.89</v>
      </c>
      <c r="AY21" s="147">
        <v>0.45</v>
      </c>
      <c r="AZ21" s="147">
        <v>0.44</v>
      </c>
      <c r="BA21" s="147">
        <v>0.49</v>
      </c>
      <c r="BB21" s="147">
        <v>0.78</v>
      </c>
      <c r="BC21" s="147">
        <v>2.16</v>
      </c>
      <c r="BD21" s="147">
        <v>0.34</v>
      </c>
      <c r="BE21" s="147">
        <v>0.6</v>
      </c>
      <c r="BF21" s="147">
        <v>0.55000000000000004</v>
      </c>
      <c r="BG21" s="147">
        <v>0.72</v>
      </c>
      <c r="BH21" s="147">
        <v>2.2000000000000002</v>
      </c>
      <c r="BI21" s="147">
        <v>0.47000000000000003</v>
      </c>
      <c r="BJ21" s="147">
        <v>0.67</v>
      </c>
      <c r="BK21" s="147">
        <v>0.73</v>
      </c>
      <c r="BL21" s="147">
        <v>0.86</v>
      </c>
      <c r="BM21" s="147">
        <v>2.73</v>
      </c>
      <c r="BN21" s="147">
        <v>0.71</v>
      </c>
      <c r="BO21" s="147">
        <v>0.85</v>
      </c>
      <c r="BP21" s="147">
        <v>0.65</v>
      </c>
      <c r="BQ21" s="147">
        <v>0.91</v>
      </c>
      <c r="BR21" s="162">
        <v>3.12</v>
      </c>
      <c r="BS21" s="47">
        <v>0.74</v>
      </c>
      <c r="BT21" s="47">
        <v>0.54</v>
      </c>
      <c r="BU21" s="47">
        <v>0.63</v>
      </c>
      <c r="BV21" s="47">
        <v>0.94</v>
      </c>
      <c r="BW21" s="47">
        <v>2.86</v>
      </c>
      <c r="BX21" s="47">
        <v>0.66</v>
      </c>
      <c r="BY21" s="47">
        <v>0.73</v>
      </c>
      <c r="BZ21" s="47">
        <v>1.19</v>
      </c>
      <c r="CA21" s="47">
        <v>0.83</v>
      </c>
      <c r="CB21" s="47">
        <v>3.41</v>
      </c>
      <c r="CC21" s="47">
        <v>0.86</v>
      </c>
      <c r="CD21" s="47">
        <v>1.04</v>
      </c>
      <c r="CE21" s="47">
        <v>0.98</v>
      </c>
      <c r="CF21" s="47">
        <v>1.2</v>
      </c>
      <c r="CG21" s="47">
        <v>4.08</v>
      </c>
      <c r="CH21" s="29">
        <v>0.93</v>
      </c>
      <c r="CI21" s="29">
        <v>1.18</v>
      </c>
      <c r="CJ21" s="29">
        <v>1.04</v>
      </c>
      <c r="CK21" s="29">
        <v>1.1499999999999999</v>
      </c>
      <c r="CL21" s="29">
        <v>4.29</v>
      </c>
      <c r="CM21" s="29">
        <v>0.71</v>
      </c>
      <c r="CN21" s="29">
        <v>2.0348653815763789</v>
      </c>
      <c r="CO21" s="29">
        <v>1.24</v>
      </c>
      <c r="CP21" s="29">
        <v>3.99</v>
      </c>
      <c r="CQ21"/>
      <c r="CR21"/>
      <c r="CS21"/>
      <c r="CT21"/>
      <c r="CU21"/>
      <c r="CV21"/>
      <c r="CW21"/>
      <c r="CX21"/>
      <c r="CY21"/>
      <c r="CZ21"/>
      <c r="DA21"/>
      <c r="DB21"/>
    </row>
    <row r="22" spans="1:106" s="1" customFormat="1">
      <c r="A22" s="2" t="s">
        <v>320</v>
      </c>
      <c r="B22" s="29"/>
      <c r="C22" s="29"/>
      <c r="D22" s="29"/>
      <c r="E22" s="2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F22" s="19"/>
      <c r="AG22" s="19"/>
      <c r="AH22" s="19"/>
      <c r="AI22" s="19"/>
      <c r="AJ22" s="47"/>
      <c r="AL22" s="61"/>
      <c r="AN22" s="47"/>
      <c r="AO22" s="147">
        <v>0.37</v>
      </c>
      <c r="AP22" s="147">
        <v>0.39</v>
      </c>
      <c r="AQ22" s="147">
        <v>0.59</v>
      </c>
      <c r="AR22" s="147">
        <v>0.47</v>
      </c>
      <c r="AS22" s="147">
        <v>1.9</v>
      </c>
      <c r="AT22" s="147">
        <v>0.44</v>
      </c>
      <c r="AU22" s="147">
        <v>0.28999999999999998</v>
      </c>
      <c r="AV22" s="147">
        <v>0.46</v>
      </c>
      <c r="AW22" s="147">
        <v>0.59</v>
      </c>
      <c r="AX22" s="147">
        <v>1.78</v>
      </c>
      <c r="AY22" s="147">
        <v>0.42</v>
      </c>
      <c r="AZ22" s="147">
        <v>0.42</v>
      </c>
      <c r="BA22" s="147">
        <v>0.48</v>
      </c>
      <c r="BB22" s="147">
        <v>0.78</v>
      </c>
      <c r="BC22" s="147">
        <v>2.1</v>
      </c>
      <c r="BD22" s="147">
        <v>0.33</v>
      </c>
      <c r="BE22" s="147">
        <v>0.59</v>
      </c>
      <c r="BF22" s="147">
        <v>0.54</v>
      </c>
      <c r="BG22" s="147">
        <v>0.71</v>
      </c>
      <c r="BH22" s="147">
        <v>2.1800000000000002</v>
      </c>
      <c r="BI22" s="147">
        <v>0.47000000000000003</v>
      </c>
      <c r="BJ22" s="147">
        <v>0.67</v>
      </c>
      <c r="BK22" s="147">
        <v>0.72</v>
      </c>
      <c r="BL22" s="147">
        <v>0.85</v>
      </c>
      <c r="BM22" s="147">
        <v>2.71</v>
      </c>
      <c r="BN22" s="147">
        <v>0.71</v>
      </c>
      <c r="BO22" s="147">
        <v>0.84</v>
      </c>
      <c r="BP22" s="147">
        <v>0.64</v>
      </c>
      <c r="BQ22" s="147">
        <v>0.91</v>
      </c>
      <c r="BR22" s="162">
        <v>3.1</v>
      </c>
      <c r="BS22" s="47">
        <v>0.74</v>
      </c>
      <c r="BT22" s="47">
        <v>0.53</v>
      </c>
      <c r="BU22" s="47">
        <v>0.63</v>
      </c>
      <c r="BV22" s="47">
        <v>0.93</v>
      </c>
      <c r="BW22" s="47">
        <v>2.83</v>
      </c>
      <c r="BX22" s="47">
        <v>0.67</v>
      </c>
      <c r="BY22" s="47">
        <v>0.74</v>
      </c>
      <c r="BZ22" s="47">
        <v>1.19</v>
      </c>
      <c r="CA22" s="47">
        <v>0.83</v>
      </c>
      <c r="CB22" s="47">
        <v>3.43</v>
      </c>
      <c r="CC22" s="47">
        <v>0.85</v>
      </c>
      <c r="CD22" s="47">
        <v>1.03</v>
      </c>
      <c r="CE22" s="47">
        <v>0.98</v>
      </c>
      <c r="CF22" s="47">
        <v>1.19</v>
      </c>
      <c r="CG22" s="47">
        <v>4.05</v>
      </c>
      <c r="CH22" s="29">
        <v>0.92</v>
      </c>
      <c r="CI22" s="29">
        <v>1.17</v>
      </c>
      <c r="CJ22" s="29">
        <v>1.03</v>
      </c>
      <c r="CK22" s="29">
        <v>1.1399999999999999</v>
      </c>
      <c r="CL22" s="29">
        <v>4.2699999999999996</v>
      </c>
      <c r="CM22" s="29">
        <v>0.7</v>
      </c>
      <c r="CN22" s="29">
        <v>2.0289997428166839</v>
      </c>
      <c r="CO22" s="29">
        <v>1.24</v>
      </c>
      <c r="CP22" s="29">
        <v>3.97</v>
      </c>
      <c r="CQ22"/>
      <c r="CR22"/>
      <c r="CS22"/>
      <c r="CT22"/>
      <c r="CU22"/>
      <c r="CV22"/>
      <c r="CW22"/>
      <c r="CX22"/>
      <c r="CY22"/>
      <c r="CZ22"/>
      <c r="DA22"/>
      <c r="DB22"/>
    </row>
    <row r="23" spans="1:106" s="1" customFormat="1" ht="12">
      <c r="A23" s="20" t="s">
        <v>41</v>
      </c>
      <c r="B23" s="20"/>
      <c r="C23" s="20"/>
      <c r="D23" s="20"/>
      <c r="E23" s="20"/>
      <c r="F23" s="12">
        <v>230643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21"/>
      <c r="AB23" s="12"/>
      <c r="AC23" s="12"/>
      <c r="AD23" s="12"/>
      <c r="AF23" s="12"/>
      <c r="AI23" s="12"/>
      <c r="AJ23" s="52"/>
      <c r="AL23" s="12">
        <v>229349.21100000001</v>
      </c>
      <c r="AM23" s="52">
        <v>327642</v>
      </c>
      <c r="AN23" s="52">
        <v>327642</v>
      </c>
      <c r="AO23" s="52">
        <v>327642</v>
      </c>
      <c r="AP23" s="52">
        <v>327642</v>
      </c>
      <c r="AQ23" s="52">
        <v>327642</v>
      </c>
      <c r="AR23" s="52">
        <v>327642</v>
      </c>
      <c r="AS23" s="52">
        <v>327642</v>
      </c>
      <c r="AT23" s="52">
        <v>327642</v>
      </c>
      <c r="AU23" s="52">
        <v>327197</v>
      </c>
      <c r="AV23" s="52">
        <v>326667</v>
      </c>
      <c r="AW23" s="52">
        <v>326582</v>
      </c>
      <c r="AX23" s="52">
        <v>326582</v>
      </c>
      <c r="AY23" s="52">
        <v>324669</v>
      </c>
      <c r="AZ23" s="52">
        <v>324669</v>
      </c>
      <c r="BA23" s="52">
        <v>323293</v>
      </c>
      <c r="BB23" s="52">
        <v>324684</v>
      </c>
      <c r="BC23" s="52">
        <v>324684</v>
      </c>
      <c r="BD23" s="52">
        <v>323323</v>
      </c>
      <c r="BE23" s="52">
        <v>323293</v>
      </c>
      <c r="BF23" s="52">
        <v>323293</v>
      </c>
      <c r="BG23" s="52">
        <v>323293</v>
      </c>
      <c r="BH23" s="52">
        <v>323293</v>
      </c>
      <c r="BI23" s="52">
        <v>323293</v>
      </c>
      <c r="BJ23" s="52">
        <v>323293</v>
      </c>
      <c r="BK23" s="52">
        <v>323293</v>
      </c>
      <c r="BL23" s="52">
        <v>323293</v>
      </c>
      <c r="BM23" s="52">
        <v>323293</v>
      </c>
      <c r="BN23" s="52">
        <v>323293</v>
      </c>
      <c r="BO23" s="52">
        <v>323293</v>
      </c>
      <c r="BP23" s="52">
        <v>323293</v>
      </c>
      <c r="BQ23" s="52">
        <v>323293</v>
      </c>
      <c r="BR23" s="164">
        <v>323293</v>
      </c>
      <c r="BS23" s="173">
        <v>323293</v>
      </c>
      <c r="BT23" s="173">
        <v>323293</v>
      </c>
      <c r="BU23" s="173">
        <v>323293</v>
      </c>
      <c r="BV23" s="173">
        <v>323293</v>
      </c>
      <c r="BW23" s="173">
        <v>323293</v>
      </c>
      <c r="BX23" s="173">
        <v>323151</v>
      </c>
      <c r="BY23" s="173">
        <v>323151</v>
      </c>
      <c r="BZ23" s="173">
        <v>323293</v>
      </c>
      <c r="CA23" s="173">
        <v>323293</v>
      </c>
      <c r="CB23" s="173">
        <v>323293</v>
      </c>
      <c r="CC23" s="173">
        <v>323293</v>
      </c>
      <c r="CD23" s="173">
        <v>323293</v>
      </c>
      <c r="CE23" s="173">
        <v>323293</v>
      </c>
      <c r="CF23" s="173">
        <v>323293</v>
      </c>
      <c r="CG23" s="173">
        <v>323293</v>
      </c>
      <c r="CH23" s="173">
        <v>323263</v>
      </c>
      <c r="CI23" s="173">
        <v>323206</v>
      </c>
      <c r="CJ23" s="173">
        <v>323135</v>
      </c>
      <c r="CK23" s="173">
        <v>323083</v>
      </c>
      <c r="CL23" s="173">
        <v>323083</v>
      </c>
      <c r="CM23" s="173">
        <v>323033</v>
      </c>
      <c r="CN23" s="173">
        <v>322727</v>
      </c>
      <c r="CO23" s="173">
        <v>322726</v>
      </c>
      <c r="CP23" s="173">
        <v>322726</v>
      </c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</row>
    <row r="24" spans="1:106">
      <c r="BR24" s="163"/>
      <c r="BS24" s="52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2"/>
      <c r="CI24" s="2"/>
      <c r="CJ24" s="2"/>
      <c r="CK24" s="2"/>
      <c r="CL24" s="2"/>
      <c r="CM24" s="2"/>
      <c r="CN24" s="2"/>
      <c r="CO24" s="2"/>
      <c r="CP24" s="2"/>
    </row>
    <row r="25" spans="1:106">
      <c r="A25" s="7" t="s">
        <v>324</v>
      </c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161"/>
      <c r="BS25" s="8"/>
      <c r="BT25" s="8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</row>
    <row r="26" spans="1:106">
      <c r="A26" t="s">
        <v>321</v>
      </c>
      <c r="AE26" s="27"/>
      <c r="AO26" s="153" t="s">
        <v>28</v>
      </c>
      <c r="AP26" s="153" t="s">
        <v>28</v>
      </c>
      <c r="AQ26" s="153" t="s">
        <v>28</v>
      </c>
      <c r="AR26" s="153" t="s">
        <v>28</v>
      </c>
      <c r="AS26" s="152">
        <v>177000</v>
      </c>
      <c r="AT26" s="152" t="s">
        <v>28</v>
      </c>
      <c r="AU26" s="152" t="s">
        <v>28</v>
      </c>
      <c r="AV26" s="152" t="s">
        <v>28</v>
      </c>
      <c r="AW26" s="152" t="s">
        <v>28</v>
      </c>
      <c r="AX26" s="152">
        <v>255000</v>
      </c>
      <c r="AY26" s="152" t="s">
        <v>28</v>
      </c>
      <c r="AZ26" s="152" t="s">
        <v>28</v>
      </c>
      <c r="BA26" s="152" t="s">
        <v>28</v>
      </c>
      <c r="BB26" s="152" t="s">
        <v>28</v>
      </c>
      <c r="BC26" s="152">
        <v>257600</v>
      </c>
      <c r="BD26" s="152" t="s">
        <v>28</v>
      </c>
      <c r="BE26" s="152" t="s">
        <v>28</v>
      </c>
      <c r="BF26" s="152" t="s">
        <v>28</v>
      </c>
      <c r="BG26" s="152" t="s">
        <v>28</v>
      </c>
      <c r="BH26" s="152">
        <v>239600</v>
      </c>
      <c r="BI26" s="152" t="s">
        <v>28</v>
      </c>
      <c r="BJ26" s="152" t="s">
        <v>28</v>
      </c>
      <c r="BK26" s="152" t="s">
        <v>28</v>
      </c>
      <c r="BL26" s="152" t="s">
        <v>28</v>
      </c>
      <c r="BM26" s="152">
        <v>268400</v>
      </c>
      <c r="BN26" s="152" t="s">
        <v>28</v>
      </c>
      <c r="BO26" s="152" t="s">
        <v>28</v>
      </c>
      <c r="BP26" s="152" t="s">
        <v>28</v>
      </c>
      <c r="BQ26" s="152" t="s">
        <v>28</v>
      </c>
      <c r="BR26" s="167">
        <v>358030</v>
      </c>
      <c r="BS26" s="174" t="s">
        <v>28</v>
      </c>
      <c r="BT26" s="174" t="s">
        <v>28</v>
      </c>
      <c r="BU26" s="177" t="s">
        <v>28</v>
      </c>
      <c r="BV26" s="177" t="s">
        <v>28</v>
      </c>
      <c r="BW26" s="177">
        <v>383590</v>
      </c>
      <c r="BX26" s="177" t="s">
        <v>28</v>
      </c>
      <c r="BY26" s="177" t="s">
        <v>28</v>
      </c>
      <c r="BZ26" s="177" t="s">
        <v>28</v>
      </c>
      <c r="CA26" s="177" t="s">
        <v>28</v>
      </c>
      <c r="CB26" s="177">
        <v>485260</v>
      </c>
      <c r="CC26" s="177" t="s">
        <v>28</v>
      </c>
      <c r="CD26" s="177" t="s">
        <v>28</v>
      </c>
      <c r="CE26" s="177" t="s">
        <v>28</v>
      </c>
      <c r="CF26" s="177" t="s">
        <v>28</v>
      </c>
      <c r="CG26" s="177">
        <v>477703</v>
      </c>
      <c r="CH26" s="226" t="s">
        <v>28</v>
      </c>
      <c r="CI26" s="226" t="s">
        <v>28</v>
      </c>
      <c r="CJ26" s="226" t="s">
        <v>28</v>
      </c>
      <c r="CK26" s="226" t="s">
        <v>28</v>
      </c>
      <c r="CL26" s="226">
        <v>436637.96299999999</v>
      </c>
      <c r="CM26" s="226" t="s">
        <v>28</v>
      </c>
      <c r="CN26" s="226" t="s">
        <v>28</v>
      </c>
      <c r="CO26" s="226" t="s">
        <v>28</v>
      </c>
      <c r="CP26" s="226" t="s">
        <v>28</v>
      </c>
    </row>
    <row r="27" spans="1:106">
      <c r="A27" t="s">
        <v>322</v>
      </c>
      <c r="AO27" s="153" t="s">
        <v>28</v>
      </c>
      <c r="AP27" s="153" t="s">
        <v>28</v>
      </c>
      <c r="AQ27" s="153" t="s">
        <v>28</v>
      </c>
      <c r="AR27" s="153" t="s">
        <v>28</v>
      </c>
      <c r="AS27" s="152">
        <v>23992.756079999999</v>
      </c>
      <c r="AT27" s="152" t="s">
        <v>28</v>
      </c>
      <c r="AU27" s="152" t="s">
        <v>28</v>
      </c>
      <c r="AV27" s="152" t="s">
        <v>28</v>
      </c>
      <c r="AW27" s="152" t="s">
        <v>28</v>
      </c>
      <c r="AX27" s="152">
        <v>34269.128389999998</v>
      </c>
      <c r="AY27" s="152" t="s">
        <v>28</v>
      </c>
      <c r="AZ27" s="152" t="s">
        <v>28</v>
      </c>
      <c r="BA27" s="152" t="s">
        <v>28</v>
      </c>
      <c r="BB27" s="152" t="s">
        <v>28</v>
      </c>
      <c r="BC27" s="152">
        <v>35498</v>
      </c>
      <c r="BD27" s="152" t="s">
        <v>28</v>
      </c>
      <c r="BE27" s="152" t="s">
        <v>28</v>
      </c>
      <c r="BF27" s="152" t="s">
        <v>28</v>
      </c>
      <c r="BG27" s="152" t="s">
        <v>28</v>
      </c>
      <c r="BH27" s="152">
        <v>34708</v>
      </c>
      <c r="BI27" s="152" t="s">
        <v>28</v>
      </c>
      <c r="BJ27" s="152" t="s">
        <v>28</v>
      </c>
      <c r="BK27" s="152" t="s">
        <v>28</v>
      </c>
      <c r="BL27" s="152" t="s">
        <v>28</v>
      </c>
      <c r="BM27" s="152">
        <v>40151</v>
      </c>
      <c r="BN27" s="152" t="s">
        <v>28</v>
      </c>
      <c r="BO27" s="152" t="s">
        <v>28</v>
      </c>
      <c r="BP27" s="152" t="s">
        <v>28</v>
      </c>
      <c r="BQ27" s="152" t="s">
        <v>28</v>
      </c>
      <c r="BR27" s="167">
        <v>53263</v>
      </c>
      <c r="BS27" s="174" t="s">
        <v>28</v>
      </c>
      <c r="BT27" s="174" t="s">
        <v>28</v>
      </c>
      <c r="BU27" s="177" t="s">
        <v>28</v>
      </c>
      <c r="BV27" s="177" t="s">
        <v>28</v>
      </c>
      <c r="BW27" s="177">
        <f>BW26-BW28</f>
        <v>57155.135999999999</v>
      </c>
      <c r="BX27" s="177" t="s">
        <v>28</v>
      </c>
      <c r="BY27" s="177" t="s">
        <v>28</v>
      </c>
      <c r="BZ27" s="177" t="s">
        <v>28</v>
      </c>
      <c r="CA27" s="177" t="s">
        <v>28</v>
      </c>
      <c r="CB27" s="177">
        <v>72789</v>
      </c>
      <c r="CC27" s="177" t="s">
        <v>28</v>
      </c>
      <c r="CD27" s="177" t="s">
        <v>28</v>
      </c>
      <c r="CE27" s="177" t="s">
        <v>28</v>
      </c>
      <c r="CF27" s="177" t="s">
        <v>28</v>
      </c>
      <c r="CG27" s="177">
        <v>71655</v>
      </c>
      <c r="CH27" s="226" t="s">
        <v>28</v>
      </c>
      <c r="CI27" s="226" t="s">
        <v>28</v>
      </c>
      <c r="CJ27" s="226" t="s">
        <v>28</v>
      </c>
      <c r="CK27" s="226" t="s">
        <v>28</v>
      </c>
      <c r="CL27" s="226">
        <v>64840.962999999989</v>
      </c>
      <c r="CM27" s="226" t="s">
        <v>28</v>
      </c>
      <c r="CN27" s="226" t="s">
        <v>28</v>
      </c>
      <c r="CO27" s="226" t="s">
        <v>28</v>
      </c>
      <c r="CP27" s="226" t="s">
        <v>28</v>
      </c>
    </row>
    <row r="28" spans="1:106">
      <c r="A28" t="s">
        <v>323</v>
      </c>
      <c r="AI28" s="51" t="s">
        <v>23</v>
      </c>
      <c r="AO28" s="153" t="s">
        <v>28</v>
      </c>
      <c r="AP28" s="153" t="s">
        <v>28</v>
      </c>
      <c r="AQ28" s="153" t="s">
        <v>28</v>
      </c>
      <c r="AR28" s="153" t="s">
        <v>28</v>
      </c>
      <c r="AS28" s="152">
        <v>153007.218747926</v>
      </c>
      <c r="AT28" s="152" t="s">
        <v>28</v>
      </c>
      <c r="AU28" s="152" t="s">
        <v>28</v>
      </c>
      <c r="AV28" s="152" t="s">
        <v>28</v>
      </c>
      <c r="AW28" s="152" t="s">
        <v>28</v>
      </c>
      <c r="AX28" s="152">
        <v>220730.87161</v>
      </c>
      <c r="AY28" s="152" t="s">
        <v>28</v>
      </c>
      <c r="AZ28" s="152" t="s">
        <v>28</v>
      </c>
      <c r="BA28" s="152" t="s">
        <v>28</v>
      </c>
      <c r="BB28" s="152" t="s">
        <v>28</v>
      </c>
      <c r="BC28" s="152">
        <v>222102</v>
      </c>
      <c r="BD28" s="152" t="s">
        <v>28</v>
      </c>
      <c r="BE28" s="152" t="s">
        <v>28</v>
      </c>
      <c r="BF28" s="152" t="s">
        <v>28</v>
      </c>
      <c r="BG28" s="152" t="s">
        <v>28</v>
      </c>
      <c r="BH28" s="152">
        <v>204892</v>
      </c>
      <c r="BI28" s="152" t="s">
        <v>28</v>
      </c>
      <c r="BJ28" s="152" t="s">
        <v>28</v>
      </c>
      <c r="BK28" s="152" t="s">
        <v>28</v>
      </c>
      <c r="BL28" s="152" t="s">
        <v>28</v>
      </c>
      <c r="BM28" s="152">
        <v>228249</v>
      </c>
      <c r="BN28" s="152" t="s">
        <v>28</v>
      </c>
      <c r="BO28" s="152" t="s">
        <v>28</v>
      </c>
      <c r="BP28" s="152" t="s">
        <v>28</v>
      </c>
      <c r="BQ28" s="152" t="s">
        <v>28</v>
      </c>
      <c r="BR28" s="167">
        <v>304767</v>
      </c>
      <c r="BS28" s="174" t="s">
        <v>28</v>
      </c>
      <c r="BT28" s="174" t="s">
        <v>28</v>
      </c>
      <c r="BU28" s="177" t="s">
        <v>28</v>
      </c>
      <c r="BV28" s="177" t="s">
        <v>28</v>
      </c>
      <c r="BW28" s="177">
        <v>326434.864</v>
      </c>
      <c r="BX28" s="177" t="s">
        <v>28</v>
      </c>
      <c r="BY28" s="177" t="s">
        <v>28</v>
      </c>
      <c r="BZ28" s="177" t="s">
        <v>28</v>
      </c>
      <c r="CA28" s="177" t="s">
        <v>28</v>
      </c>
      <c r="CB28" s="177">
        <v>412821</v>
      </c>
      <c r="CC28" s="177" t="s">
        <v>28</v>
      </c>
      <c r="CD28" s="177" t="s">
        <v>28</v>
      </c>
      <c r="CE28" s="177" t="s">
        <v>28</v>
      </c>
      <c r="CF28" s="177" t="s">
        <v>28</v>
      </c>
      <c r="CG28" s="177">
        <v>406587</v>
      </c>
      <c r="CH28" s="226" t="s">
        <v>28</v>
      </c>
      <c r="CI28" s="226" t="s">
        <v>28</v>
      </c>
      <c r="CJ28" s="226" t="s">
        <v>28</v>
      </c>
      <c r="CK28" s="226" t="s">
        <v>28</v>
      </c>
      <c r="CL28" s="226">
        <v>371797</v>
      </c>
      <c r="CM28" s="226" t="s">
        <v>28</v>
      </c>
      <c r="CN28" s="226" t="s">
        <v>28</v>
      </c>
      <c r="CO28" s="226" t="s">
        <v>28</v>
      </c>
      <c r="CP28" s="226" t="s">
        <v>28</v>
      </c>
    </row>
    <row r="29" spans="1:106">
      <c r="A29" t="s">
        <v>347</v>
      </c>
      <c r="AO29" s="153" t="s">
        <v>28</v>
      </c>
      <c r="AP29" s="153" t="s">
        <v>28</v>
      </c>
      <c r="AQ29" s="153" t="s">
        <v>28</v>
      </c>
      <c r="AR29" s="153" t="s">
        <v>28</v>
      </c>
      <c r="AS29" s="152">
        <v>87098.582410000003</v>
      </c>
      <c r="AT29" s="152" t="s">
        <v>28</v>
      </c>
      <c r="AU29" s="152" t="s">
        <v>28</v>
      </c>
      <c r="AV29" s="152" t="s">
        <v>28</v>
      </c>
      <c r="AW29" s="152" t="s">
        <v>28</v>
      </c>
      <c r="AX29" s="152">
        <v>59323.829560000006</v>
      </c>
      <c r="AY29" s="152" t="s">
        <v>28</v>
      </c>
      <c r="AZ29" s="152" t="s">
        <v>28</v>
      </c>
      <c r="BA29" s="152" t="s">
        <v>28</v>
      </c>
      <c r="BB29" s="152" t="s">
        <v>28</v>
      </c>
      <c r="BC29" s="152">
        <v>119188</v>
      </c>
      <c r="BD29" s="152" t="s">
        <v>28</v>
      </c>
      <c r="BE29" s="152" t="s">
        <v>28</v>
      </c>
      <c r="BF29" s="152" t="s">
        <v>28</v>
      </c>
      <c r="BG29" s="152" t="s">
        <v>28</v>
      </c>
      <c r="BH29" s="152">
        <v>638055</v>
      </c>
      <c r="BI29" s="152" t="s">
        <v>28</v>
      </c>
      <c r="BJ29" s="152" t="s">
        <v>28</v>
      </c>
      <c r="BK29" s="152" t="s">
        <v>28</v>
      </c>
      <c r="BL29" s="152" t="s">
        <v>28</v>
      </c>
      <c r="BM29" s="152">
        <v>205690</v>
      </c>
      <c r="BN29" s="152" t="s">
        <v>28</v>
      </c>
      <c r="BO29" s="152" t="s">
        <v>28</v>
      </c>
      <c r="BP29" s="152" t="s">
        <v>28</v>
      </c>
      <c r="BQ29" s="152" t="s">
        <v>28</v>
      </c>
      <c r="BR29" s="167">
        <v>45764</v>
      </c>
      <c r="BS29" s="174" t="s">
        <v>28</v>
      </c>
      <c r="BT29" s="174" t="s">
        <v>28</v>
      </c>
      <c r="BU29" s="177" t="s">
        <v>28</v>
      </c>
      <c r="BV29" s="177" t="s">
        <v>28</v>
      </c>
      <c r="BW29" s="177" t="s">
        <v>28</v>
      </c>
      <c r="BX29" s="177" t="s">
        <v>28</v>
      </c>
      <c r="BY29" s="177" t="s">
        <v>28</v>
      </c>
      <c r="BZ29" s="177" t="s">
        <v>28</v>
      </c>
      <c r="CA29" s="177" t="s">
        <v>28</v>
      </c>
      <c r="CB29" s="177">
        <v>27525.504000000001</v>
      </c>
      <c r="CC29" s="177" t="s">
        <v>28</v>
      </c>
      <c r="CD29" s="177" t="s">
        <v>28</v>
      </c>
      <c r="CE29" s="177" t="s">
        <v>28</v>
      </c>
      <c r="CF29" s="177" t="s">
        <v>28</v>
      </c>
      <c r="CG29" s="177">
        <v>1048723</v>
      </c>
      <c r="CH29" s="226" t="s">
        <v>28</v>
      </c>
      <c r="CI29" s="226" t="s">
        <v>28</v>
      </c>
      <c r="CJ29" s="226" t="s">
        <v>28</v>
      </c>
      <c r="CK29" s="226" t="s">
        <v>28</v>
      </c>
      <c r="CL29" s="226">
        <v>317745</v>
      </c>
      <c r="CM29" s="226" t="s">
        <v>28</v>
      </c>
      <c r="CN29" s="226" t="s">
        <v>28</v>
      </c>
      <c r="CO29" s="226" t="s">
        <v>28</v>
      </c>
      <c r="CP29" s="226" t="s">
        <v>28</v>
      </c>
    </row>
    <row r="30" spans="1:106">
      <c r="CG30" s="177"/>
    </row>
    <row r="31" spans="1:106">
      <c r="CG31" s="177"/>
    </row>
    <row r="32" spans="1:106">
      <c r="CG32" s="177"/>
    </row>
  </sheetData>
  <phoneticPr fontId="0" type="noConversion"/>
  <pageMargins left="0.78740157499999996" right="0.78740157499999996" top="0.984251969" bottom="0.984251969" header="0.49212598499999999" footer="0.49212598499999999"/>
  <pageSetup scale="64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>
    <pageSetUpPr fitToPage="1"/>
  </sheetPr>
  <dimension ref="A1:CN844"/>
  <sheetViews>
    <sheetView showGridLines="0" zoomScaleNormal="100" workbookViewId="0">
      <pane xSplit="1" ySplit="4" topLeftCell="CD5" activePane="bottomRight" state="frozen"/>
      <selection pane="topRight" activeCell="B1" sqref="B1"/>
      <selection pane="bottomLeft" activeCell="A2" sqref="A2"/>
      <selection pane="bottomRight" activeCell="CO117" sqref="CO117"/>
    </sheetView>
  </sheetViews>
  <sheetFormatPr defaultRowHeight="12.75"/>
  <cols>
    <col min="1" max="1" width="66.140625" bestFit="1" customWidth="1"/>
    <col min="2" max="3" width="10" style="38" bestFit="1" customWidth="1"/>
    <col min="4" max="7" width="8.5703125" style="38" bestFit="1" customWidth="1"/>
    <col min="8" max="8" width="10" style="38" bestFit="1" customWidth="1"/>
    <col min="9" max="12" width="8.5703125" style="38" bestFit="1" customWidth="1"/>
    <col min="13" max="13" width="10" style="38" bestFit="1" customWidth="1"/>
    <col min="14" max="17" width="8.5703125" style="38" bestFit="1" customWidth="1"/>
    <col min="18" max="18" width="10" style="38" bestFit="1" customWidth="1"/>
    <col min="19" max="21" width="8.5703125" style="38" bestFit="1" customWidth="1"/>
    <col min="22" max="28" width="10" style="38" bestFit="1" customWidth="1"/>
    <col min="29" max="29" width="10" bestFit="1" customWidth="1"/>
    <col min="30" max="33" width="10" style="38" bestFit="1" customWidth="1"/>
    <col min="34" max="52" width="10" bestFit="1" customWidth="1"/>
    <col min="53" max="53" width="10" style="117" bestFit="1" customWidth="1"/>
    <col min="54" max="57" width="10" bestFit="1" customWidth="1"/>
    <col min="58" max="58" width="11" bestFit="1" customWidth="1"/>
    <col min="59" max="62" width="10" bestFit="1" customWidth="1"/>
    <col min="63" max="63" width="11" bestFit="1" customWidth="1"/>
    <col min="64" max="67" width="10" bestFit="1" customWidth="1"/>
    <col min="68" max="68" width="11" bestFit="1" customWidth="1"/>
    <col min="69" max="72" width="10" bestFit="1" customWidth="1"/>
    <col min="73" max="73" width="11" bestFit="1" customWidth="1"/>
    <col min="74" max="77" width="10" bestFit="1" customWidth="1"/>
    <col min="78" max="78" width="11" bestFit="1" customWidth="1"/>
    <col min="79" max="82" width="10" bestFit="1" customWidth="1"/>
    <col min="83" max="83" width="11" bestFit="1" customWidth="1"/>
    <col min="84" max="87" width="10" bestFit="1" customWidth="1"/>
    <col min="88" max="88" width="11" bestFit="1" customWidth="1"/>
    <col min="89" max="90" width="10" bestFit="1" customWidth="1"/>
    <col min="91" max="91" width="10" customWidth="1"/>
    <col min="92" max="92" width="11" bestFit="1" customWidth="1"/>
  </cols>
  <sheetData>
    <row r="1" spans="1:92">
      <c r="A1" s="60" t="s">
        <v>31</v>
      </c>
    </row>
    <row r="3" spans="1:92" ht="42.75" customHeight="1"/>
    <row r="4" spans="1:92" s="1" customFormat="1" ht="12">
      <c r="A4" s="7" t="s">
        <v>47</v>
      </c>
      <c r="B4" s="111">
        <v>2001</v>
      </c>
      <c r="C4" s="111">
        <v>2002</v>
      </c>
      <c r="D4" s="111" t="s">
        <v>311</v>
      </c>
      <c r="E4" s="111" t="s">
        <v>312</v>
      </c>
      <c r="F4" s="111" t="s">
        <v>313</v>
      </c>
      <c r="G4" s="111" t="s">
        <v>314</v>
      </c>
      <c r="H4" s="111">
        <v>2003</v>
      </c>
      <c r="I4" s="111" t="s">
        <v>263</v>
      </c>
      <c r="J4" s="111" t="s">
        <v>264</v>
      </c>
      <c r="K4" s="111" t="s">
        <v>265</v>
      </c>
      <c r="L4" s="111" t="s">
        <v>266</v>
      </c>
      <c r="M4" s="111">
        <v>2004</v>
      </c>
      <c r="N4" s="111" t="s">
        <v>267</v>
      </c>
      <c r="O4" s="111" t="s">
        <v>268</v>
      </c>
      <c r="P4" s="111" t="s">
        <v>269</v>
      </c>
      <c r="Q4" s="111" t="s">
        <v>269</v>
      </c>
      <c r="R4" s="111">
        <v>2005</v>
      </c>
      <c r="S4" s="111" t="s">
        <v>270</v>
      </c>
      <c r="T4" s="111" t="s">
        <v>271</v>
      </c>
      <c r="U4" s="111" t="s">
        <v>272</v>
      </c>
      <c r="V4" s="111" t="s">
        <v>273</v>
      </c>
      <c r="W4" s="111">
        <v>2006</v>
      </c>
      <c r="X4" s="111" t="s">
        <v>274</v>
      </c>
      <c r="Y4" s="111" t="s">
        <v>275</v>
      </c>
      <c r="Z4" s="111" t="s">
        <v>276</v>
      </c>
      <c r="AA4" s="111" t="s">
        <v>277</v>
      </c>
      <c r="AB4" s="111">
        <v>2007</v>
      </c>
      <c r="AC4" s="111" t="s">
        <v>278</v>
      </c>
      <c r="AD4" s="111" t="s">
        <v>279</v>
      </c>
      <c r="AE4" s="111" t="s">
        <v>280</v>
      </c>
      <c r="AF4" s="111" t="s">
        <v>281</v>
      </c>
      <c r="AG4" s="111">
        <v>2008</v>
      </c>
      <c r="AH4" s="111" t="s">
        <v>282</v>
      </c>
      <c r="AI4" s="111" t="s">
        <v>283</v>
      </c>
      <c r="AJ4" s="111" t="s">
        <v>284</v>
      </c>
      <c r="AK4" s="111" t="s">
        <v>285</v>
      </c>
      <c r="AL4" s="111">
        <v>2009</v>
      </c>
      <c r="AM4" s="111" t="s">
        <v>42</v>
      </c>
      <c r="AN4" s="111" t="s">
        <v>43</v>
      </c>
      <c r="AO4" s="111" t="s">
        <v>44</v>
      </c>
      <c r="AP4" s="111" t="s">
        <v>45</v>
      </c>
      <c r="AQ4" s="111">
        <v>2010</v>
      </c>
      <c r="AR4" s="111" t="s">
        <v>46</v>
      </c>
      <c r="AS4" s="111" t="s">
        <v>192</v>
      </c>
      <c r="AT4" s="111" t="s">
        <v>222</v>
      </c>
      <c r="AU4" s="111" t="s">
        <v>226</v>
      </c>
      <c r="AV4" s="111">
        <v>2011</v>
      </c>
      <c r="AW4" s="111" t="s">
        <v>228</v>
      </c>
      <c r="AX4" s="111" t="s">
        <v>235</v>
      </c>
      <c r="AY4" s="111" t="s">
        <v>238</v>
      </c>
      <c r="AZ4" s="111" t="s">
        <v>240</v>
      </c>
      <c r="BA4" s="111">
        <v>2012</v>
      </c>
      <c r="BB4" s="111" t="s">
        <v>245</v>
      </c>
      <c r="BC4" s="111" t="s">
        <v>247</v>
      </c>
      <c r="BD4" s="111" t="s">
        <v>250</v>
      </c>
      <c r="BE4" s="111" t="s">
        <v>259</v>
      </c>
      <c r="BF4" s="111">
        <v>2013</v>
      </c>
      <c r="BG4" s="111" t="s">
        <v>286</v>
      </c>
      <c r="BH4" s="111" t="s">
        <v>292</v>
      </c>
      <c r="BI4" s="111" t="s">
        <v>294</v>
      </c>
      <c r="BJ4" s="111" t="s">
        <v>297</v>
      </c>
      <c r="BK4" s="111">
        <v>2014</v>
      </c>
      <c r="BL4" s="111" t="s">
        <v>306</v>
      </c>
      <c r="BM4" s="111" t="s">
        <v>307</v>
      </c>
      <c r="BN4" s="111" t="s">
        <v>309</v>
      </c>
      <c r="BO4" s="111" t="s">
        <v>310</v>
      </c>
      <c r="BP4" s="111">
        <v>2015</v>
      </c>
      <c r="BQ4" s="111" t="s">
        <v>315</v>
      </c>
      <c r="BR4" s="111" t="s">
        <v>316</v>
      </c>
      <c r="BS4" s="111" t="s">
        <v>330</v>
      </c>
      <c r="BT4" s="111" t="s">
        <v>331</v>
      </c>
      <c r="BU4" s="111">
        <v>2016</v>
      </c>
      <c r="BV4" s="111" t="s">
        <v>332</v>
      </c>
      <c r="BW4" s="111" t="s">
        <v>333</v>
      </c>
      <c r="BX4" s="111" t="s">
        <v>334</v>
      </c>
      <c r="BY4" s="111" t="s">
        <v>335</v>
      </c>
      <c r="BZ4" s="111">
        <v>2017</v>
      </c>
      <c r="CA4" s="111" t="s">
        <v>336</v>
      </c>
      <c r="CB4" s="111" t="s">
        <v>340</v>
      </c>
      <c r="CC4" s="111" t="s">
        <v>341</v>
      </c>
      <c r="CD4" s="111" t="s">
        <v>342</v>
      </c>
      <c r="CE4" s="111">
        <v>2018</v>
      </c>
      <c r="CF4" s="111" t="s">
        <v>344</v>
      </c>
      <c r="CG4" s="111" t="s">
        <v>348</v>
      </c>
      <c r="CH4" s="111" t="s">
        <v>349</v>
      </c>
      <c r="CI4" s="111" t="s">
        <v>350</v>
      </c>
      <c r="CJ4" s="111">
        <v>2019</v>
      </c>
      <c r="CK4" s="111" t="s">
        <v>351</v>
      </c>
      <c r="CL4" s="111" t="s">
        <v>352</v>
      </c>
      <c r="CM4" s="111" t="s">
        <v>353</v>
      </c>
      <c r="CN4" s="111" t="s">
        <v>354</v>
      </c>
    </row>
    <row r="5" spans="1:92" s="9" customFormat="1" ht="12">
      <c r="A5" s="7" t="s">
        <v>24</v>
      </c>
      <c r="B5" s="39">
        <v>1982296.16243</v>
      </c>
      <c r="C5" s="39">
        <v>2148248.1407300001</v>
      </c>
      <c r="D5" s="39">
        <v>550216</v>
      </c>
      <c r="E5" s="39">
        <v>580914</v>
      </c>
      <c r="F5" s="39">
        <v>631614</v>
      </c>
      <c r="G5" s="39">
        <v>628777</v>
      </c>
      <c r="H5" s="39">
        <v>2391521</v>
      </c>
      <c r="I5" s="39">
        <v>639833</v>
      </c>
      <c r="J5" s="39">
        <v>690930</v>
      </c>
      <c r="K5" s="39">
        <v>749608</v>
      </c>
      <c r="L5" s="39">
        <v>828692</v>
      </c>
      <c r="M5" s="39">
        <v>2909063</v>
      </c>
      <c r="N5" s="39">
        <v>791880</v>
      </c>
      <c r="O5" s="39">
        <v>841472.42</v>
      </c>
      <c r="P5" s="39">
        <v>838596</v>
      </c>
      <c r="Q5" s="39">
        <v>886355</v>
      </c>
      <c r="R5" s="39">
        <v>3358303.42</v>
      </c>
      <c r="S5" s="39">
        <v>976136</v>
      </c>
      <c r="T5" s="39">
        <v>963865</v>
      </c>
      <c r="U5" s="39">
        <v>990676</v>
      </c>
      <c r="V5" s="39">
        <v>1014181</v>
      </c>
      <c r="W5" s="39">
        <v>3944858</v>
      </c>
      <c r="X5" s="39">
        <v>1060693</v>
      </c>
      <c r="Y5" s="39">
        <v>1039643</v>
      </c>
      <c r="Z5" s="39">
        <v>1135820</v>
      </c>
      <c r="AA5" s="39">
        <v>1203484</v>
      </c>
      <c r="AB5" s="39">
        <v>4439640</v>
      </c>
      <c r="AC5" s="39">
        <v>1180264</v>
      </c>
      <c r="AD5" s="39">
        <v>1244363</v>
      </c>
      <c r="AE5" s="39">
        <v>1345428</v>
      </c>
      <c r="AF5" s="39">
        <v>1317300</v>
      </c>
      <c r="AG5" s="39">
        <v>5085609</v>
      </c>
      <c r="AH5" s="39">
        <v>1260969</v>
      </c>
      <c r="AI5" s="39">
        <v>1273920</v>
      </c>
      <c r="AJ5" s="39">
        <v>1411284</v>
      </c>
      <c r="AK5" s="39">
        <v>1833272</v>
      </c>
      <c r="AL5" s="39">
        <v>5779445</v>
      </c>
      <c r="AM5" s="39">
        <v>1796563</v>
      </c>
      <c r="AN5" s="39">
        <v>1858219</v>
      </c>
      <c r="AO5" s="39">
        <v>2059350</v>
      </c>
      <c r="AP5" s="39">
        <v>2165656</v>
      </c>
      <c r="AQ5" s="39">
        <v>7879788</v>
      </c>
      <c r="AR5" s="39">
        <v>2010423</v>
      </c>
      <c r="AS5" s="39">
        <v>2032936</v>
      </c>
      <c r="AT5" s="39">
        <v>2258245</v>
      </c>
      <c r="AU5" s="39">
        <v>2261033</v>
      </c>
      <c r="AV5" s="39">
        <v>8562637</v>
      </c>
      <c r="AW5" s="39">
        <f>+AW9+AW10+AW13+AW17+AW18+AW19+AW20+AW21</f>
        <v>2195287</v>
      </c>
      <c r="AX5" s="39">
        <f>+AX9+AX10+AX13+AX17+AX18+AX19+AX20+AX21</f>
        <v>7434382</v>
      </c>
      <c r="AY5" s="39">
        <v>2527220</v>
      </c>
      <c r="AZ5" s="39">
        <v>2669487</v>
      </c>
      <c r="BA5" s="39">
        <v>9629669</v>
      </c>
      <c r="BB5" s="39">
        <v>2529761</v>
      </c>
      <c r="BC5" s="39">
        <v>2655501</v>
      </c>
      <c r="BD5" s="39">
        <v>2974802</v>
      </c>
      <c r="BE5" s="39">
        <v>3107244</v>
      </c>
      <c r="BF5" s="39">
        <v>11267308</v>
      </c>
      <c r="BG5" s="39">
        <v>2906349</v>
      </c>
      <c r="BH5" s="39">
        <v>2951384</v>
      </c>
      <c r="BI5" s="39">
        <v>3279655</v>
      </c>
      <c r="BJ5" s="39">
        <v>3538027</v>
      </c>
      <c r="BK5" s="39">
        <v>12675415</v>
      </c>
      <c r="BL5" s="39">
        <v>3318902</v>
      </c>
      <c r="BM5" s="39">
        <v>3168571</v>
      </c>
      <c r="BN5" s="39">
        <v>3425229</v>
      </c>
      <c r="BO5" s="39">
        <v>3654930</v>
      </c>
      <c r="BP5" s="39">
        <v>13567632</v>
      </c>
      <c r="BQ5" s="39">
        <v>3495736</v>
      </c>
      <c r="BR5" s="39">
        <v>3406060</v>
      </c>
      <c r="BS5" s="39">
        <v>3604110</v>
      </c>
      <c r="BT5" s="39">
        <v>3593199</v>
      </c>
      <c r="BU5" s="39">
        <v>14099105</v>
      </c>
      <c r="BV5" s="39">
        <v>3463476</v>
      </c>
      <c r="BW5" s="39">
        <v>3540202</v>
      </c>
      <c r="BX5" s="39">
        <v>3708623</v>
      </c>
      <c r="BY5" s="39">
        <v>3868708</v>
      </c>
      <c r="BZ5" s="39">
        <v>14581009</v>
      </c>
      <c r="CA5" s="39">
        <v>3706316</v>
      </c>
      <c r="CB5" s="39">
        <v>3777032</v>
      </c>
      <c r="CC5" s="39">
        <v>3824704</v>
      </c>
      <c r="CD5" s="39">
        <v>3963275</v>
      </c>
      <c r="CE5" s="39">
        <v>15271327</v>
      </c>
      <c r="CF5" s="39">
        <v>3709621</v>
      </c>
      <c r="CG5" s="39">
        <v>3690373</v>
      </c>
      <c r="CH5" s="39">
        <v>3928403</v>
      </c>
      <c r="CI5" s="39">
        <v>4141970</v>
      </c>
      <c r="CJ5" s="39">
        <v>15470367</v>
      </c>
      <c r="CK5" s="39">
        <v>3743944</v>
      </c>
      <c r="CL5" s="39">
        <v>3488561</v>
      </c>
      <c r="CM5" s="39">
        <v>4095325</v>
      </c>
      <c r="CN5" s="39">
        <v>11327830</v>
      </c>
    </row>
    <row r="6" spans="1:92" s="63" customFormat="1" ht="12">
      <c r="A6" s="62" t="s">
        <v>48</v>
      </c>
      <c r="B6" s="40">
        <v>1160887.5655499999</v>
      </c>
      <c r="C6" s="40">
        <v>1272675.56749</v>
      </c>
      <c r="D6" s="40">
        <v>323421</v>
      </c>
      <c r="E6" s="40">
        <v>352576</v>
      </c>
      <c r="F6" s="40">
        <v>356186</v>
      </c>
      <c r="G6" s="40">
        <v>340652</v>
      </c>
      <c r="H6" s="40">
        <v>1372835</v>
      </c>
      <c r="I6" s="40">
        <v>355243</v>
      </c>
      <c r="J6" s="40">
        <v>401598</v>
      </c>
      <c r="K6" s="40">
        <v>428456</v>
      </c>
      <c r="L6" s="40">
        <v>481744</v>
      </c>
      <c r="M6" s="40">
        <v>1667041</v>
      </c>
      <c r="N6" s="40">
        <v>438876</v>
      </c>
      <c r="O6" s="40">
        <v>481457</v>
      </c>
      <c r="P6" s="40">
        <v>454831</v>
      </c>
      <c r="Q6" s="40">
        <v>491556</v>
      </c>
      <c r="R6" s="40">
        <v>1866720</v>
      </c>
      <c r="S6" s="40">
        <v>519072</v>
      </c>
      <c r="T6" s="40">
        <v>538296</v>
      </c>
      <c r="U6" s="40">
        <v>544138</v>
      </c>
      <c r="V6" s="40">
        <v>559391</v>
      </c>
      <c r="W6" s="40">
        <v>2160897</v>
      </c>
      <c r="X6" s="40">
        <v>564640</v>
      </c>
      <c r="Y6" s="40">
        <v>595840</v>
      </c>
      <c r="Z6" s="40">
        <v>613445</v>
      </c>
      <c r="AA6" s="40">
        <v>636229</v>
      </c>
      <c r="AB6" s="40">
        <v>2410154</v>
      </c>
      <c r="AC6" s="40">
        <v>592499</v>
      </c>
      <c r="AD6" s="40">
        <v>626873</v>
      </c>
      <c r="AE6" s="40">
        <v>655012</v>
      </c>
      <c r="AF6" s="40">
        <v>664450</v>
      </c>
      <c r="AG6" s="40">
        <v>2538833</v>
      </c>
      <c r="AH6" s="40">
        <v>641910</v>
      </c>
      <c r="AI6" s="40">
        <v>645225</v>
      </c>
      <c r="AJ6" s="40">
        <v>743875</v>
      </c>
      <c r="AK6" s="40">
        <v>751953</v>
      </c>
      <c r="AL6" s="40">
        <v>2782963</v>
      </c>
      <c r="AM6" s="40">
        <v>720737</v>
      </c>
      <c r="AN6" s="40">
        <v>724241</v>
      </c>
      <c r="AO6" s="40">
        <v>760753</v>
      </c>
      <c r="AP6" s="40">
        <v>849284</v>
      </c>
      <c r="AQ6" s="40">
        <v>3055015</v>
      </c>
      <c r="AR6" s="40">
        <v>778926</v>
      </c>
      <c r="AS6" s="40">
        <v>779131</v>
      </c>
      <c r="AT6" s="40">
        <v>860249</v>
      </c>
      <c r="AU6" s="40">
        <v>849377</v>
      </c>
      <c r="AV6" s="40">
        <v>3267683</v>
      </c>
      <c r="AW6" s="40">
        <v>762172</v>
      </c>
      <c r="AX6" s="40">
        <f t="shared" ref="AX6:AX21" si="0">BA6-AW6</f>
        <v>2726528</v>
      </c>
      <c r="AY6" s="40">
        <v>914984</v>
      </c>
      <c r="AZ6" s="40">
        <v>989869</v>
      </c>
      <c r="BA6" s="40">
        <v>3488700</v>
      </c>
      <c r="BB6" s="40">
        <v>891281</v>
      </c>
      <c r="BC6" s="40">
        <v>920246</v>
      </c>
      <c r="BD6" s="40">
        <v>1046615</v>
      </c>
      <c r="BE6" s="40">
        <v>1178409</v>
      </c>
      <c r="BF6" s="40">
        <v>4036551</v>
      </c>
      <c r="BG6" s="40">
        <v>1026547</v>
      </c>
      <c r="BH6" s="40">
        <v>1043496</v>
      </c>
      <c r="BI6" s="40">
        <v>1078733</v>
      </c>
      <c r="BJ6" s="40">
        <v>1295624</v>
      </c>
      <c r="BK6" s="40">
        <v>4444400</v>
      </c>
      <c r="BL6" s="40">
        <v>1177145</v>
      </c>
      <c r="BM6" s="40">
        <v>1102135</v>
      </c>
      <c r="BN6" s="40">
        <v>1134132</v>
      </c>
      <c r="BO6" s="40">
        <v>1242189</v>
      </c>
      <c r="BP6" s="40">
        <v>4655601</v>
      </c>
      <c r="BQ6" s="179">
        <v>1126383</v>
      </c>
      <c r="BR6" s="179">
        <v>1138638</v>
      </c>
      <c r="BS6" s="179">
        <v>1222399</v>
      </c>
      <c r="BT6" s="179">
        <v>1218871</v>
      </c>
      <c r="BU6" s="179">
        <v>4706291</v>
      </c>
      <c r="BV6" s="179">
        <v>1068441</v>
      </c>
      <c r="BW6" s="179">
        <v>1116652</v>
      </c>
      <c r="BX6" s="179">
        <v>1182849</v>
      </c>
      <c r="BY6" s="179">
        <v>1238571</v>
      </c>
      <c r="BZ6" s="179">
        <v>4606513</v>
      </c>
      <c r="CA6" s="179">
        <v>1059504</v>
      </c>
      <c r="CB6" s="179">
        <v>1112068</v>
      </c>
      <c r="CC6" s="179">
        <v>1099951</v>
      </c>
      <c r="CD6" s="179">
        <v>1227447</v>
      </c>
      <c r="CE6" s="179">
        <v>4498970</v>
      </c>
      <c r="CF6" s="179">
        <v>1009753</v>
      </c>
      <c r="CG6" s="179" t="s">
        <v>28</v>
      </c>
      <c r="CH6" s="179" t="s">
        <v>28</v>
      </c>
      <c r="CI6" s="179" t="s">
        <v>28</v>
      </c>
      <c r="CJ6" s="179" t="s">
        <v>28</v>
      </c>
      <c r="CK6" s="179" t="s">
        <v>28</v>
      </c>
      <c r="CL6" s="179" t="s">
        <v>28</v>
      </c>
      <c r="CM6" s="179" t="s">
        <v>28</v>
      </c>
      <c r="CN6" s="179" t="s">
        <v>28</v>
      </c>
    </row>
    <row r="7" spans="1:92" s="63" customFormat="1" ht="12">
      <c r="A7" s="62" t="s">
        <v>49</v>
      </c>
      <c r="B7" s="40">
        <v>0</v>
      </c>
      <c r="C7" s="40">
        <v>0</v>
      </c>
      <c r="D7" s="40">
        <v>0</v>
      </c>
      <c r="E7" s="40">
        <v>0</v>
      </c>
      <c r="F7" s="40">
        <v>20212</v>
      </c>
      <c r="G7" s="40">
        <v>21896</v>
      </c>
      <c r="H7" s="40">
        <v>42108</v>
      </c>
      <c r="I7" s="40">
        <v>22050</v>
      </c>
      <c r="J7" s="40">
        <v>24439</v>
      </c>
      <c r="K7" s="40">
        <v>26982</v>
      </c>
      <c r="L7" s="40">
        <v>30411</v>
      </c>
      <c r="M7" s="40">
        <v>103882</v>
      </c>
      <c r="N7" s="40">
        <v>38068</v>
      </c>
      <c r="O7" s="40">
        <v>38495</v>
      </c>
      <c r="P7" s="40">
        <v>49151</v>
      </c>
      <c r="Q7" s="40">
        <v>56808</v>
      </c>
      <c r="R7" s="40">
        <v>182522</v>
      </c>
      <c r="S7" s="40">
        <v>67648</v>
      </c>
      <c r="T7" s="40">
        <v>64697</v>
      </c>
      <c r="U7" s="40">
        <v>64901</v>
      </c>
      <c r="V7" s="40">
        <v>71812</v>
      </c>
      <c r="W7" s="40">
        <v>269058</v>
      </c>
      <c r="X7" s="40">
        <v>92580</v>
      </c>
      <c r="Y7" s="40">
        <v>80712</v>
      </c>
      <c r="Z7" s="40">
        <v>85125</v>
      </c>
      <c r="AA7" s="40">
        <v>91112</v>
      </c>
      <c r="AB7" s="40">
        <v>349529</v>
      </c>
      <c r="AC7" s="40">
        <v>133103</v>
      </c>
      <c r="AD7" s="40">
        <v>135937</v>
      </c>
      <c r="AE7" s="40">
        <v>154656</v>
      </c>
      <c r="AF7" s="40">
        <v>142443</v>
      </c>
      <c r="AG7" s="40">
        <v>566138</v>
      </c>
      <c r="AH7" s="40">
        <v>152437</v>
      </c>
      <c r="AI7" s="40">
        <v>169712</v>
      </c>
      <c r="AJ7" s="40">
        <v>200491</v>
      </c>
      <c r="AK7" s="40">
        <v>192022</v>
      </c>
      <c r="AL7" s="40">
        <v>714662</v>
      </c>
      <c r="AM7" s="40">
        <v>201385</v>
      </c>
      <c r="AN7" s="40">
        <v>215277</v>
      </c>
      <c r="AO7" s="40">
        <v>243743</v>
      </c>
      <c r="AP7" s="40">
        <v>283941</v>
      </c>
      <c r="AQ7" s="40">
        <v>944346</v>
      </c>
      <c r="AR7" s="40">
        <v>258194</v>
      </c>
      <c r="AS7" s="40">
        <v>231478</v>
      </c>
      <c r="AT7" s="40">
        <v>261036</v>
      </c>
      <c r="AU7" s="40">
        <v>269619</v>
      </c>
      <c r="AV7" s="40">
        <v>1020327</v>
      </c>
      <c r="AW7" s="40">
        <v>284161</v>
      </c>
      <c r="AX7" s="40">
        <f t="shared" si="0"/>
        <v>1028019</v>
      </c>
      <c r="AY7" s="40">
        <v>373432</v>
      </c>
      <c r="AZ7" s="40">
        <v>385907</v>
      </c>
      <c r="BA7" s="40">
        <v>1312180</v>
      </c>
      <c r="BB7" s="40">
        <v>385682</v>
      </c>
      <c r="BC7" s="40">
        <v>390999</v>
      </c>
      <c r="BD7" s="40">
        <v>487497</v>
      </c>
      <c r="BE7" s="40">
        <v>503558</v>
      </c>
      <c r="BF7" s="40">
        <v>1767736</v>
      </c>
      <c r="BG7" s="40">
        <v>467086</v>
      </c>
      <c r="BH7" s="40">
        <v>467738</v>
      </c>
      <c r="BI7" s="40">
        <v>546692</v>
      </c>
      <c r="BJ7" s="40">
        <v>676404</v>
      </c>
      <c r="BK7" s="40">
        <v>2157920</v>
      </c>
      <c r="BL7" s="40">
        <v>591471</v>
      </c>
      <c r="BM7" s="40">
        <v>527966</v>
      </c>
      <c r="BN7" s="40">
        <v>583451</v>
      </c>
      <c r="BO7" s="40">
        <v>721259</v>
      </c>
      <c r="BP7" s="40">
        <v>2424147</v>
      </c>
      <c r="BQ7" s="179">
        <v>679006</v>
      </c>
      <c r="BR7" s="179">
        <v>590450</v>
      </c>
      <c r="BS7" s="179">
        <v>606954</v>
      </c>
      <c r="BT7" s="179">
        <v>691058</v>
      </c>
      <c r="BU7" s="179">
        <v>2567468</v>
      </c>
      <c r="BV7" s="179">
        <v>653240</v>
      </c>
      <c r="BW7" s="179">
        <v>650477</v>
      </c>
      <c r="BX7" s="179">
        <v>666860</v>
      </c>
      <c r="BY7" s="179">
        <v>772003</v>
      </c>
      <c r="BZ7" s="179">
        <v>2742580</v>
      </c>
      <c r="CA7" s="179">
        <v>769338</v>
      </c>
      <c r="CB7" s="179">
        <v>707733</v>
      </c>
      <c r="CC7" s="179">
        <v>769802</v>
      </c>
      <c r="CD7" s="179">
        <v>780183</v>
      </c>
      <c r="CE7" s="179">
        <v>3027056</v>
      </c>
      <c r="CF7" s="179">
        <v>778296</v>
      </c>
      <c r="CG7" s="179" t="s">
        <v>28</v>
      </c>
      <c r="CH7" s="179" t="s">
        <v>28</v>
      </c>
      <c r="CI7" s="179" t="s">
        <v>28</v>
      </c>
      <c r="CJ7" s="179" t="s">
        <v>28</v>
      </c>
      <c r="CK7" s="179" t="s">
        <v>28</v>
      </c>
      <c r="CL7" s="179" t="s">
        <v>28</v>
      </c>
      <c r="CM7" s="179" t="s">
        <v>28</v>
      </c>
      <c r="CN7" s="179" t="s">
        <v>28</v>
      </c>
    </row>
    <row r="8" spans="1:92" s="64" customFormat="1" ht="12">
      <c r="A8" s="64" t="s">
        <v>202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>
        <v>0</v>
      </c>
      <c r="AI8" s="40">
        <v>0</v>
      </c>
      <c r="AJ8" s="40">
        <v>0</v>
      </c>
      <c r="AK8" s="40">
        <v>367423</v>
      </c>
      <c r="AL8" s="40">
        <v>367423</v>
      </c>
      <c r="AM8" s="40">
        <v>327667</v>
      </c>
      <c r="AN8" s="40">
        <v>332052</v>
      </c>
      <c r="AO8" s="40">
        <v>396363</v>
      </c>
      <c r="AP8" s="40">
        <v>379325</v>
      </c>
      <c r="AQ8" s="40">
        <v>1435407</v>
      </c>
      <c r="AR8" s="40">
        <v>321127</v>
      </c>
      <c r="AS8" s="40">
        <v>330040</v>
      </c>
      <c r="AT8" s="40">
        <v>384775</v>
      </c>
      <c r="AU8" s="40">
        <v>423469</v>
      </c>
      <c r="AV8" s="40">
        <v>1459411</v>
      </c>
      <c r="AW8" s="40">
        <v>388474</v>
      </c>
      <c r="AX8" s="40">
        <f t="shared" si="0"/>
        <v>1266466</v>
      </c>
      <c r="AY8" s="40">
        <v>431972</v>
      </c>
      <c r="AZ8" s="40">
        <v>463698</v>
      </c>
      <c r="BA8" s="40">
        <v>1654940</v>
      </c>
      <c r="BB8" s="40">
        <v>411083</v>
      </c>
      <c r="BC8" s="40">
        <v>459535</v>
      </c>
      <c r="BD8" s="40">
        <v>528944</v>
      </c>
      <c r="BE8" s="40">
        <v>527742</v>
      </c>
      <c r="BF8" s="40">
        <v>1927304</v>
      </c>
      <c r="BG8" s="40">
        <v>447656</v>
      </c>
      <c r="BH8" s="40">
        <v>473016</v>
      </c>
      <c r="BI8" s="40">
        <v>598915</v>
      </c>
      <c r="BJ8" s="40">
        <v>512424</v>
      </c>
      <c r="BK8" s="40">
        <v>2032011</v>
      </c>
      <c r="BL8" s="40">
        <v>428139</v>
      </c>
      <c r="BM8" s="40">
        <v>463040</v>
      </c>
      <c r="BN8" s="40">
        <v>582508</v>
      </c>
      <c r="BO8" s="40">
        <v>565331</v>
      </c>
      <c r="BP8" s="40">
        <v>2039018</v>
      </c>
      <c r="BQ8" s="179">
        <v>494615</v>
      </c>
      <c r="BR8" s="179">
        <v>506387</v>
      </c>
      <c r="BS8" s="179">
        <v>544690</v>
      </c>
      <c r="BT8" s="179">
        <v>533340</v>
      </c>
      <c r="BU8" s="179">
        <v>2079032</v>
      </c>
      <c r="BV8" s="179">
        <v>511599</v>
      </c>
      <c r="BW8" s="179">
        <v>561079</v>
      </c>
      <c r="BX8" s="179">
        <v>591747</v>
      </c>
      <c r="BY8" s="179">
        <v>562152</v>
      </c>
      <c r="BZ8" s="179">
        <v>2226577</v>
      </c>
      <c r="CA8" s="179">
        <v>576365</v>
      </c>
      <c r="CB8" s="179">
        <v>613018</v>
      </c>
      <c r="CC8" s="179">
        <v>654396</v>
      </c>
      <c r="CD8" s="179">
        <v>592206</v>
      </c>
      <c r="CE8" s="179">
        <v>2435985</v>
      </c>
      <c r="CF8" s="179">
        <v>573063</v>
      </c>
      <c r="CG8" s="179" t="s">
        <v>28</v>
      </c>
      <c r="CH8" s="179" t="s">
        <v>28</v>
      </c>
      <c r="CI8" s="179" t="s">
        <v>28</v>
      </c>
      <c r="CJ8" s="179" t="s">
        <v>28</v>
      </c>
      <c r="CK8" s="179" t="s">
        <v>28</v>
      </c>
      <c r="CL8" s="179" t="s">
        <v>28</v>
      </c>
      <c r="CM8" s="179" t="s">
        <v>28</v>
      </c>
      <c r="CN8" s="179" t="s">
        <v>28</v>
      </c>
    </row>
    <row r="9" spans="1:92" s="1" customFormat="1" ht="12">
      <c r="A9" s="62" t="s">
        <v>50</v>
      </c>
      <c r="B9" s="40">
        <v>1160887.5655499999</v>
      </c>
      <c r="C9" s="40">
        <v>1272675.56749</v>
      </c>
      <c r="D9" s="40">
        <v>323421</v>
      </c>
      <c r="E9" s="40">
        <v>352576</v>
      </c>
      <c r="F9" s="40">
        <v>376398</v>
      </c>
      <c r="G9" s="40">
        <v>362548</v>
      </c>
      <c r="H9" s="40">
        <v>1414943</v>
      </c>
      <c r="I9" s="40">
        <v>377293</v>
      </c>
      <c r="J9" s="40">
        <v>426037</v>
      </c>
      <c r="K9" s="40">
        <v>455438</v>
      </c>
      <c r="L9" s="40">
        <v>512155</v>
      </c>
      <c r="M9" s="40">
        <v>1770923</v>
      </c>
      <c r="N9" s="40">
        <v>476944</v>
      </c>
      <c r="O9" s="40">
        <v>519952</v>
      </c>
      <c r="P9" s="40">
        <v>503982</v>
      </c>
      <c r="Q9" s="40">
        <v>548364</v>
      </c>
      <c r="R9" s="40">
        <v>2049242</v>
      </c>
      <c r="S9" s="40">
        <v>586720</v>
      </c>
      <c r="T9" s="40">
        <v>602993</v>
      </c>
      <c r="U9" s="40">
        <v>609039</v>
      </c>
      <c r="V9" s="40">
        <v>631203</v>
      </c>
      <c r="W9" s="40">
        <v>2429955</v>
      </c>
      <c r="X9" s="40">
        <v>657220</v>
      </c>
      <c r="Y9" s="40">
        <v>676552</v>
      </c>
      <c r="Z9" s="40">
        <v>698570</v>
      </c>
      <c r="AA9" s="40">
        <v>727341</v>
      </c>
      <c r="AB9" s="40">
        <v>2759683</v>
      </c>
      <c r="AC9" s="40">
        <v>725602</v>
      </c>
      <c r="AD9" s="40">
        <v>762810</v>
      </c>
      <c r="AE9" s="40">
        <v>809668</v>
      </c>
      <c r="AF9" s="40">
        <v>806893</v>
      </c>
      <c r="AG9" s="40">
        <v>3104971</v>
      </c>
      <c r="AH9" s="40">
        <v>794347</v>
      </c>
      <c r="AI9" s="40">
        <v>814937</v>
      </c>
      <c r="AJ9" s="40">
        <v>944366</v>
      </c>
      <c r="AK9" s="40">
        <v>1311398</v>
      </c>
      <c r="AL9" s="40">
        <v>3865048</v>
      </c>
      <c r="AM9" s="40">
        <v>1249789</v>
      </c>
      <c r="AN9" s="40">
        <v>1271570</v>
      </c>
      <c r="AO9" s="40">
        <v>1400859</v>
      </c>
      <c r="AP9" s="40">
        <v>1512550</v>
      </c>
      <c r="AQ9" s="40">
        <v>5434768</v>
      </c>
      <c r="AR9" s="40">
        <v>1358247</v>
      </c>
      <c r="AS9" s="40">
        <v>1340649</v>
      </c>
      <c r="AT9" s="40">
        <v>1506060</v>
      </c>
      <c r="AU9" s="40">
        <v>1542465</v>
      </c>
      <c r="AV9" s="40">
        <v>5747421</v>
      </c>
      <c r="AW9" s="40">
        <f>SUM(AW6:AW8)</f>
        <v>1434807</v>
      </c>
      <c r="AX9" s="40">
        <f t="shared" si="0"/>
        <v>5021013</v>
      </c>
      <c r="AY9" s="40">
        <v>1720388</v>
      </c>
      <c r="AZ9" s="40">
        <v>1839474</v>
      </c>
      <c r="BA9" s="40">
        <v>6455820</v>
      </c>
      <c r="BB9" s="40">
        <v>1688046</v>
      </c>
      <c r="BC9" s="40">
        <v>1770780</v>
      </c>
      <c r="BD9" s="40">
        <v>2063056</v>
      </c>
      <c r="BE9" s="40">
        <v>2209709</v>
      </c>
      <c r="BF9" s="40">
        <v>7731591</v>
      </c>
      <c r="BG9" s="40">
        <v>1941289</v>
      </c>
      <c r="BH9" s="40">
        <v>1984250</v>
      </c>
      <c r="BI9" s="40">
        <v>2224340</v>
      </c>
      <c r="BJ9" s="40">
        <v>2484452</v>
      </c>
      <c r="BK9" s="40">
        <v>8634331</v>
      </c>
      <c r="BL9" s="40">
        <v>2196755</v>
      </c>
      <c r="BM9" s="40">
        <v>2093141</v>
      </c>
      <c r="BN9" s="40">
        <v>2300091</v>
      </c>
      <c r="BO9" s="40">
        <v>2528779</v>
      </c>
      <c r="BP9" s="40">
        <v>9118766</v>
      </c>
      <c r="BQ9" s="179">
        <v>2300004</v>
      </c>
      <c r="BR9" s="179">
        <v>2235475</v>
      </c>
      <c r="BS9" s="179">
        <v>2374043</v>
      </c>
      <c r="BT9" s="179">
        <v>2443269</v>
      </c>
      <c r="BU9" s="179">
        <v>9352791</v>
      </c>
      <c r="BV9" s="179">
        <v>2233280</v>
      </c>
      <c r="BW9" s="179">
        <v>2328208</v>
      </c>
      <c r="BX9" s="179">
        <v>2441456</v>
      </c>
      <c r="BY9" s="179">
        <v>2572726</v>
      </c>
      <c r="BZ9" s="179">
        <v>9575670</v>
      </c>
      <c r="CA9" s="179">
        <v>2405207</v>
      </c>
      <c r="CB9" s="179">
        <v>2432819</v>
      </c>
      <c r="CC9" s="179">
        <v>2524149</v>
      </c>
      <c r="CD9" s="179">
        <v>2599836</v>
      </c>
      <c r="CE9" s="179">
        <v>9962011</v>
      </c>
      <c r="CF9" s="179">
        <v>2361112</v>
      </c>
      <c r="CG9" s="179">
        <v>2320498</v>
      </c>
      <c r="CH9" s="179">
        <v>2497505</v>
      </c>
      <c r="CI9" s="179">
        <v>2657121.8779999986</v>
      </c>
      <c r="CJ9" s="179">
        <v>9836236.8779999986</v>
      </c>
      <c r="CK9" s="179">
        <v>2295371</v>
      </c>
      <c r="CL9" s="179">
        <v>2091023</v>
      </c>
      <c r="CM9" s="179">
        <v>2518636</v>
      </c>
      <c r="CN9" s="179">
        <v>6905030</v>
      </c>
    </row>
    <row r="10" spans="1:92" s="1" customFormat="1" ht="12">
      <c r="A10" s="62" t="s">
        <v>51</v>
      </c>
      <c r="B10" s="40">
        <v>297886.90603000001</v>
      </c>
      <c r="C10" s="40">
        <v>311165.74158999999</v>
      </c>
      <c r="D10" s="40">
        <v>85760</v>
      </c>
      <c r="E10" s="40">
        <v>88807</v>
      </c>
      <c r="F10" s="40">
        <v>96472</v>
      </c>
      <c r="G10" s="40">
        <v>102012</v>
      </c>
      <c r="H10" s="40">
        <v>373051</v>
      </c>
      <c r="I10" s="40">
        <v>103873</v>
      </c>
      <c r="J10" s="40">
        <v>106968</v>
      </c>
      <c r="K10" s="40">
        <v>116344</v>
      </c>
      <c r="L10" s="40">
        <v>123198</v>
      </c>
      <c r="M10" s="40">
        <v>450383</v>
      </c>
      <c r="N10" s="40">
        <v>126565</v>
      </c>
      <c r="O10" s="40">
        <v>132447.42000000001</v>
      </c>
      <c r="P10" s="40">
        <v>140806</v>
      </c>
      <c r="Q10" s="40">
        <v>136932</v>
      </c>
      <c r="R10" s="40">
        <v>536750.42000000004</v>
      </c>
      <c r="S10" s="40">
        <v>147962</v>
      </c>
      <c r="T10" s="40">
        <v>147278</v>
      </c>
      <c r="U10" s="40">
        <v>155866</v>
      </c>
      <c r="V10" s="40">
        <v>144031</v>
      </c>
      <c r="W10" s="40">
        <v>595137</v>
      </c>
      <c r="X10" s="40">
        <v>119680</v>
      </c>
      <c r="Y10" s="40">
        <v>121200</v>
      </c>
      <c r="Z10" s="40">
        <v>135079</v>
      </c>
      <c r="AA10" s="40">
        <v>140518</v>
      </c>
      <c r="AB10" s="40">
        <v>516477</v>
      </c>
      <c r="AC10" s="40">
        <v>146840</v>
      </c>
      <c r="AD10" s="40">
        <v>152559</v>
      </c>
      <c r="AE10" s="40">
        <v>168630</v>
      </c>
      <c r="AF10" s="40">
        <v>180342</v>
      </c>
      <c r="AG10" s="40">
        <v>648371</v>
      </c>
      <c r="AH10" s="40">
        <v>173465</v>
      </c>
      <c r="AI10" s="40">
        <v>163780</v>
      </c>
      <c r="AJ10" s="40">
        <v>163471</v>
      </c>
      <c r="AK10" s="40">
        <v>161669</v>
      </c>
      <c r="AL10" s="40">
        <v>662385</v>
      </c>
      <c r="AM10" s="40">
        <v>156192</v>
      </c>
      <c r="AN10" s="40">
        <v>178019</v>
      </c>
      <c r="AO10" s="40">
        <v>186092</v>
      </c>
      <c r="AP10" s="40">
        <v>194811</v>
      </c>
      <c r="AQ10" s="40">
        <v>715114</v>
      </c>
      <c r="AR10" s="40">
        <v>196608</v>
      </c>
      <c r="AS10" s="40">
        <v>205077</v>
      </c>
      <c r="AT10" s="40">
        <v>221089</v>
      </c>
      <c r="AU10" s="40">
        <v>229280</v>
      </c>
      <c r="AV10" s="40">
        <v>852054</v>
      </c>
      <c r="AW10" s="40">
        <v>236259</v>
      </c>
      <c r="AX10" s="40">
        <f t="shared" si="0"/>
        <v>731210</v>
      </c>
      <c r="AY10" s="40">
        <v>247486</v>
      </c>
      <c r="AZ10" s="40">
        <v>240861</v>
      </c>
      <c r="BA10" s="40">
        <v>967469</v>
      </c>
      <c r="BB10" s="40">
        <v>233477</v>
      </c>
      <c r="BC10" s="40">
        <v>237427</v>
      </c>
      <c r="BD10" s="40">
        <v>244085</v>
      </c>
      <c r="BE10" s="40">
        <v>249511</v>
      </c>
      <c r="BF10" s="40">
        <v>964500</v>
      </c>
      <c r="BG10" s="40">
        <v>252732</v>
      </c>
      <c r="BH10" s="40">
        <v>249725</v>
      </c>
      <c r="BI10" s="40">
        <v>251396</v>
      </c>
      <c r="BJ10" s="40">
        <v>255237</v>
      </c>
      <c r="BK10" s="40">
        <v>1009090</v>
      </c>
      <c r="BL10" s="40">
        <v>255110</v>
      </c>
      <c r="BM10" s="40">
        <v>251742</v>
      </c>
      <c r="BN10" s="40">
        <v>238381</v>
      </c>
      <c r="BO10" s="40">
        <v>245477</v>
      </c>
      <c r="BP10" s="40">
        <v>990710</v>
      </c>
      <c r="BQ10" s="179">
        <v>251676</v>
      </c>
      <c r="BR10" s="179">
        <v>249757</v>
      </c>
      <c r="BS10" s="179">
        <v>249972</v>
      </c>
      <c r="BT10" s="179">
        <v>264317</v>
      </c>
      <c r="BU10" s="179">
        <v>1015722</v>
      </c>
      <c r="BV10" s="179">
        <v>269536</v>
      </c>
      <c r="BW10" s="179">
        <v>279106</v>
      </c>
      <c r="BX10" s="179">
        <v>291767</v>
      </c>
      <c r="BY10" s="179">
        <v>309547</v>
      </c>
      <c r="BZ10" s="179">
        <v>1149956</v>
      </c>
      <c r="CA10" s="179">
        <v>323076</v>
      </c>
      <c r="CB10" s="179">
        <v>336383</v>
      </c>
      <c r="CC10" s="179">
        <v>346881</v>
      </c>
      <c r="CD10" s="179">
        <v>358171</v>
      </c>
      <c r="CE10" s="179">
        <v>1364511</v>
      </c>
      <c r="CF10" s="179">
        <v>361873</v>
      </c>
      <c r="CG10" s="179">
        <v>370062</v>
      </c>
      <c r="CH10" s="179">
        <v>386626</v>
      </c>
      <c r="CI10" s="179">
        <v>421531.93299999996</v>
      </c>
      <c r="CJ10" s="179">
        <v>1540092.933</v>
      </c>
      <c r="CK10" s="179">
        <v>433556</v>
      </c>
      <c r="CL10" s="179">
        <v>431727</v>
      </c>
      <c r="CM10" s="179">
        <v>432086</v>
      </c>
      <c r="CN10" s="179">
        <v>1297369</v>
      </c>
    </row>
    <row r="11" spans="1:92" s="1" customFormat="1" ht="12">
      <c r="A11" s="62" t="s">
        <v>299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9627</v>
      </c>
      <c r="BC11" s="40">
        <v>10102</v>
      </c>
      <c r="BD11" s="40">
        <v>10887</v>
      </c>
      <c r="BE11" s="40">
        <v>11943</v>
      </c>
      <c r="BF11" s="40">
        <v>42559</v>
      </c>
      <c r="BG11" s="40">
        <v>12769</v>
      </c>
      <c r="BH11" s="40">
        <v>13663</v>
      </c>
      <c r="BI11" s="40">
        <v>15075</v>
      </c>
      <c r="BJ11" s="40">
        <v>16266</v>
      </c>
      <c r="BK11" s="40">
        <v>57773</v>
      </c>
      <c r="BL11" s="40">
        <v>17749</v>
      </c>
      <c r="BM11" s="40">
        <v>18918</v>
      </c>
      <c r="BN11" s="40">
        <v>21207</v>
      </c>
      <c r="BO11" s="40">
        <v>22233</v>
      </c>
      <c r="BP11" s="40">
        <v>80107</v>
      </c>
      <c r="BQ11" s="179">
        <v>23064</v>
      </c>
      <c r="BR11" s="179">
        <v>23664</v>
      </c>
      <c r="BS11" s="179">
        <v>25032</v>
      </c>
      <c r="BT11" s="179">
        <v>26651</v>
      </c>
      <c r="BU11" s="179">
        <v>98411</v>
      </c>
      <c r="BV11" s="179">
        <v>26870</v>
      </c>
      <c r="BW11" s="179">
        <v>27620</v>
      </c>
      <c r="BX11" s="179">
        <v>27922</v>
      </c>
      <c r="BY11" s="179">
        <v>27586</v>
      </c>
      <c r="BZ11" s="179">
        <v>109998</v>
      </c>
      <c r="CA11" s="179">
        <v>28454</v>
      </c>
      <c r="CB11" s="179">
        <v>29136</v>
      </c>
      <c r="CC11" s="179">
        <v>29561</v>
      </c>
      <c r="CD11" s="179">
        <v>30409</v>
      </c>
      <c r="CE11" s="179">
        <v>117560</v>
      </c>
      <c r="CF11" s="179">
        <v>30537</v>
      </c>
      <c r="CG11" s="179">
        <v>30970</v>
      </c>
      <c r="CH11" s="179">
        <v>32222</v>
      </c>
      <c r="CI11" s="179">
        <v>35349</v>
      </c>
      <c r="CJ11" s="179">
        <v>129078</v>
      </c>
      <c r="CK11" s="179">
        <v>35851</v>
      </c>
      <c r="CL11" s="179">
        <v>33824</v>
      </c>
      <c r="CM11" s="179">
        <v>34023</v>
      </c>
      <c r="CN11" s="179">
        <v>103698</v>
      </c>
    </row>
    <row r="12" spans="1:92" s="1" customFormat="1" ht="12">
      <c r="A12" s="62" t="s">
        <v>298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1283</v>
      </c>
      <c r="BC12" s="40">
        <v>2362</v>
      </c>
      <c r="BD12" s="40">
        <v>4177</v>
      </c>
      <c r="BE12" s="40">
        <v>6934</v>
      </c>
      <c r="BF12" s="40">
        <v>14756</v>
      </c>
      <c r="BG12" s="40">
        <v>8346</v>
      </c>
      <c r="BH12" s="40">
        <v>11231</v>
      </c>
      <c r="BI12" s="40">
        <v>14501</v>
      </c>
      <c r="BJ12" s="40">
        <v>14917</v>
      </c>
      <c r="BK12" s="40">
        <v>48995</v>
      </c>
      <c r="BL12" s="40">
        <v>16238</v>
      </c>
      <c r="BM12" s="40">
        <v>18931</v>
      </c>
      <c r="BN12" s="40">
        <v>21476</v>
      </c>
      <c r="BO12" s="40">
        <v>25906</v>
      </c>
      <c r="BP12" s="40">
        <v>82551</v>
      </c>
      <c r="BQ12" s="179">
        <v>30117</v>
      </c>
      <c r="BR12" s="179">
        <v>32036</v>
      </c>
      <c r="BS12" s="179">
        <v>31112</v>
      </c>
      <c r="BT12" s="179">
        <v>25775</v>
      </c>
      <c r="BU12" s="179">
        <v>119040</v>
      </c>
      <c r="BV12" s="179">
        <v>23365</v>
      </c>
      <c r="BW12" s="179">
        <v>20304</v>
      </c>
      <c r="BX12" s="179">
        <v>17912</v>
      </c>
      <c r="BY12" s="179">
        <v>13402</v>
      </c>
      <c r="BZ12" s="179">
        <v>74983</v>
      </c>
      <c r="CA12" s="179">
        <v>10670</v>
      </c>
      <c r="CB12" s="179">
        <v>8746</v>
      </c>
      <c r="CC12" s="179">
        <v>-4371</v>
      </c>
      <c r="CD12" s="179">
        <v>3410</v>
      </c>
      <c r="CE12" s="179">
        <v>18455</v>
      </c>
      <c r="CF12" s="179">
        <v>2511</v>
      </c>
      <c r="CG12" s="179">
        <v>2072</v>
      </c>
      <c r="CH12" s="179">
        <v>1310</v>
      </c>
      <c r="CI12" s="179">
        <v>1284</v>
      </c>
      <c r="CJ12" s="179">
        <v>7177</v>
      </c>
      <c r="CK12" s="179">
        <v>1389</v>
      </c>
      <c r="CL12" s="179">
        <v>1057</v>
      </c>
      <c r="CM12" s="179">
        <v>867</v>
      </c>
      <c r="CN12" s="179">
        <v>3313</v>
      </c>
    </row>
    <row r="13" spans="1:92" s="1" customFormat="1" ht="12">
      <c r="A13" s="62" t="s">
        <v>52</v>
      </c>
      <c r="B13" s="40">
        <v>114961.40829000001</v>
      </c>
      <c r="C13" s="40">
        <v>126352.8983</v>
      </c>
      <c r="D13" s="40">
        <v>31367</v>
      </c>
      <c r="E13" s="40">
        <v>33644</v>
      </c>
      <c r="F13" s="40">
        <v>37329</v>
      </c>
      <c r="G13" s="40">
        <v>39388</v>
      </c>
      <c r="H13" s="40">
        <v>141728</v>
      </c>
      <c r="I13" s="40">
        <v>37922</v>
      </c>
      <c r="J13" s="40">
        <v>37888</v>
      </c>
      <c r="K13" s="40">
        <v>39838</v>
      </c>
      <c r="L13" s="40">
        <v>47108</v>
      </c>
      <c r="M13" s="40">
        <v>162756</v>
      </c>
      <c r="N13" s="40">
        <v>39896</v>
      </c>
      <c r="O13" s="40">
        <v>41609</v>
      </c>
      <c r="P13" s="40">
        <v>42817</v>
      </c>
      <c r="Q13" s="40">
        <v>45039</v>
      </c>
      <c r="R13" s="40">
        <v>169361</v>
      </c>
      <c r="S13" s="40">
        <v>45902</v>
      </c>
      <c r="T13" s="40">
        <v>44760</v>
      </c>
      <c r="U13" s="40">
        <v>54175</v>
      </c>
      <c r="V13" s="40">
        <v>55139</v>
      </c>
      <c r="W13" s="40">
        <v>199976</v>
      </c>
      <c r="X13" s="40">
        <v>50526</v>
      </c>
      <c r="Y13" s="40">
        <v>52299</v>
      </c>
      <c r="Z13" s="40">
        <v>62853</v>
      </c>
      <c r="AA13" s="40">
        <v>45948</v>
      </c>
      <c r="AB13" s="40">
        <v>211626</v>
      </c>
      <c r="AC13" s="40">
        <v>57675</v>
      </c>
      <c r="AD13" s="40">
        <v>67577</v>
      </c>
      <c r="AE13" s="40">
        <v>77928</v>
      </c>
      <c r="AF13" s="40">
        <v>63886</v>
      </c>
      <c r="AG13" s="40">
        <v>267068</v>
      </c>
      <c r="AH13" s="40">
        <v>66321</v>
      </c>
      <c r="AI13" s="40">
        <v>75587</v>
      </c>
      <c r="AJ13" s="40">
        <v>70446</v>
      </c>
      <c r="AK13" s="40">
        <v>64494</v>
      </c>
      <c r="AL13" s="40">
        <v>276848</v>
      </c>
      <c r="AM13" s="40">
        <v>66675</v>
      </c>
      <c r="AN13" s="40">
        <v>78866</v>
      </c>
      <c r="AO13" s="40">
        <v>85640</v>
      </c>
      <c r="AP13" s="40">
        <v>88915</v>
      </c>
      <c r="AQ13" s="40">
        <v>320096</v>
      </c>
      <c r="AR13" s="40">
        <v>74370</v>
      </c>
      <c r="AS13" s="40">
        <v>89816</v>
      </c>
      <c r="AT13" s="40">
        <v>97623</v>
      </c>
      <c r="AU13" s="40">
        <v>89707</v>
      </c>
      <c r="AV13" s="40">
        <v>351516</v>
      </c>
      <c r="AW13" s="40">
        <v>87464</v>
      </c>
      <c r="AX13" s="40">
        <f t="shared" si="0"/>
        <v>321188</v>
      </c>
      <c r="AY13" s="40">
        <v>105231</v>
      </c>
      <c r="AZ13" s="40">
        <v>120991</v>
      </c>
      <c r="BA13" s="40">
        <v>408652</v>
      </c>
      <c r="BB13" s="40">
        <v>94809</v>
      </c>
      <c r="BC13" s="40">
        <v>140627</v>
      </c>
      <c r="BD13" s="40">
        <v>125817</v>
      </c>
      <c r="BE13" s="40">
        <v>99376</v>
      </c>
      <c r="BF13" s="40">
        <v>460629</v>
      </c>
      <c r="BG13" s="40">
        <v>109297</v>
      </c>
      <c r="BH13" s="40">
        <v>121826</v>
      </c>
      <c r="BI13" s="40">
        <v>139070</v>
      </c>
      <c r="BJ13" s="40">
        <v>129455</v>
      </c>
      <c r="BK13" s="40">
        <v>499648</v>
      </c>
      <c r="BL13" s="40">
        <v>122460</v>
      </c>
      <c r="BM13" s="40">
        <v>136794</v>
      </c>
      <c r="BN13" s="40">
        <v>153817</v>
      </c>
      <c r="BO13" s="40">
        <v>140020</v>
      </c>
      <c r="BP13" s="40">
        <v>553091</v>
      </c>
      <c r="BQ13" s="179">
        <v>143258</v>
      </c>
      <c r="BR13" s="179">
        <v>166122</v>
      </c>
      <c r="BS13" s="179">
        <v>189993</v>
      </c>
      <c r="BT13" s="179">
        <v>172460</v>
      </c>
      <c r="BU13" s="179">
        <v>671833</v>
      </c>
      <c r="BV13" s="179">
        <v>172534</v>
      </c>
      <c r="BW13" s="179">
        <v>195736</v>
      </c>
      <c r="BX13" s="179">
        <v>213672</v>
      </c>
      <c r="BY13" s="179">
        <v>198516</v>
      </c>
      <c r="BZ13" s="179">
        <v>780458</v>
      </c>
      <c r="CA13" s="179">
        <v>194567</v>
      </c>
      <c r="CB13" s="179">
        <v>213052</v>
      </c>
      <c r="CC13" s="179">
        <v>187783</v>
      </c>
      <c r="CD13" s="179">
        <v>202789</v>
      </c>
      <c r="CE13" s="179">
        <v>798191</v>
      </c>
      <c r="CF13" s="179">
        <v>208194</v>
      </c>
      <c r="CG13" s="179">
        <v>234029</v>
      </c>
      <c r="CH13" s="179">
        <v>239523</v>
      </c>
      <c r="CI13" s="179">
        <v>222578</v>
      </c>
      <c r="CJ13" s="179">
        <v>904324</v>
      </c>
      <c r="CK13" s="179">
        <v>233839</v>
      </c>
      <c r="CL13" s="179">
        <v>230851</v>
      </c>
      <c r="CM13" s="179">
        <v>240745</v>
      </c>
      <c r="CN13" s="179">
        <v>705435</v>
      </c>
    </row>
    <row r="14" spans="1:92" s="64" customFormat="1" ht="12">
      <c r="A14" s="64" t="s">
        <v>189</v>
      </c>
      <c r="B14" s="40">
        <v>108088.16243000001</v>
      </c>
      <c r="C14" s="40">
        <v>116147.14073</v>
      </c>
      <c r="D14" s="40">
        <v>29931</v>
      </c>
      <c r="E14" s="40">
        <v>31429</v>
      </c>
      <c r="F14" s="40">
        <v>36576</v>
      </c>
      <c r="G14" s="40">
        <v>37462</v>
      </c>
      <c r="H14" s="40">
        <v>135398</v>
      </c>
      <c r="I14" s="40">
        <v>32132</v>
      </c>
      <c r="J14" s="40">
        <v>33421</v>
      </c>
      <c r="K14" s="40">
        <v>39118</v>
      </c>
      <c r="L14" s="40">
        <v>40064</v>
      </c>
      <c r="M14" s="40">
        <v>144735</v>
      </c>
      <c r="N14" s="40">
        <v>32840</v>
      </c>
      <c r="O14" s="40">
        <v>35367</v>
      </c>
      <c r="P14" s="40">
        <v>38920</v>
      </c>
      <c r="Q14" s="40">
        <v>41301</v>
      </c>
      <c r="R14" s="40">
        <v>148428</v>
      </c>
      <c r="S14" s="40">
        <v>40038</v>
      </c>
      <c r="T14" s="40">
        <v>37519</v>
      </c>
      <c r="U14" s="40">
        <v>40599</v>
      </c>
      <c r="V14" s="40">
        <v>44724</v>
      </c>
      <c r="W14" s="40">
        <v>162880</v>
      </c>
      <c r="X14" s="40">
        <v>45975</v>
      </c>
      <c r="Y14" s="40">
        <v>48475</v>
      </c>
      <c r="Z14" s="40">
        <v>53792</v>
      </c>
      <c r="AA14" s="40">
        <v>59018</v>
      </c>
      <c r="AB14" s="40">
        <v>207260</v>
      </c>
      <c r="AC14" s="40">
        <v>57111</v>
      </c>
      <c r="AD14" s="40">
        <v>65200</v>
      </c>
      <c r="AE14" s="40">
        <v>72613</v>
      </c>
      <c r="AF14" s="40">
        <v>67419</v>
      </c>
      <c r="AG14" s="40">
        <v>260596</v>
      </c>
      <c r="AH14" s="40">
        <v>62857</v>
      </c>
      <c r="AI14" s="40">
        <v>68861</v>
      </c>
      <c r="AJ14" s="40">
        <v>62432</v>
      </c>
      <c r="AK14" s="40">
        <v>71671</v>
      </c>
      <c r="AL14" s="40">
        <v>265821</v>
      </c>
      <c r="AM14" s="40">
        <v>71940</v>
      </c>
      <c r="AN14" s="40">
        <v>75877</v>
      </c>
      <c r="AO14" s="40">
        <v>93416</v>
      </c>
      <c r="AP14" s="40">
        <v>98805</v>
      </c>
      <c r="AQ14" s="40">
        <v>340038</v>
      </c>
      <c r="AR14" s="40">
        <v>80063</v>
      </c>
      <c r="AS14" s="40">
        <v>83955</v>
      </c>
      <c r="AT14" s="40">
        <v>98104</v>
      </c>
      <c r="AU14" s="40">
        <v>104995</v>
      </c>
      <c r="AV14" s="40">
        <v>367117</v>
      </c>
      <c r="AW14" s="40">
        <v>89893</v>
      </c>
      <c r="AX14" s="40">
        <f t="shared" si="0"/>
        <v>318734</v>
      </c>
      <c r="AY14" s="40">
        <v>106171</v>
      </c>
      <c r="AZ14" s="40">
        <v>116089</v>
      </c>
      <c r="BA14" s="40">
        <v>408627</v>
      </c>
      <c r="BB14" s="40">
        <v>106240</v>
      </c>
      <c r="BC14" s="40">
        <v>115439</v>
      </c>
      <c r="BD14" s="40">
        <v>126657</v>
      </c>
      <c r="BE14" s="40">
        <v>147293</v>
      </c>
      <c r="BF14" s="40">
        <v>495629</v>
      </c>
      <c r="BG14" s="40">
        <v>130254</v>
      </c>
      <c r="BH14" s="40">
        <v>145864</v>
      </c>
      <c r="BI14" s="40">
        <v>161986</v>
      </c>
      <c r="BJ14" s="40">
        <v>181546</v>
      </c>
      <c r="BK14" s="40">
        <v>619650</v>
      </c>
      <c r="BL14" s="40">
        <v>168430</v>
      </c>
      <c r="BM14" s="40">
        <v>188584</v>
      </c>
      <c r="BN14" s="40">
        <v>197539</v>
      </c>
      <c r="BO14" s="40">
        <v>222530</v>
      </c>
      <c r="BP14" s="40">
        <v>777083</v>
      </c>
      <c r="BQ14" s="179">
        <v>185849</v>
      </c>
      <c r="BR14" s="179">
        <v>222158</v>
      </c>
      <c r="BS14" s="179">
        <v>248012</v>
      </c>
      <c r="BT14" s="179">
        <v>216795</v>
      </c>
      <c r="BU14" s="179">
        <v>872814</v>
      </c>
      <c r="BV14" s="179">
        <v>213668</v>
      </c>
      <c r="BW14" s="179">
        <v>228014</v>
      </c>
      <c r="BX14" s="179">
        <v>254384</v>
      </c>
      <c r="BY14" s="179">
        <v>277346</v>
      </c>
      <c r="BZ14" s="179">
        <v>973412</v>
      </c>
      <c r="CA14" s="179">
        <v>224550</v>
      </c>
      <c r="CB14" s="179">
        <v>253613</v>
      </c>
      <c r="CC14" s="179">
        <v>255427</v>
      </c>
      <c r="CD14" s="179">
        <v>270579</v>
      </c>
      <c r="CE14" s="179">
        <v>1004169</v>
      </c>
      <c r="CF14" s="179">
        <v>236249</v>
      </c>
      <c r="CG14" s="179">
        <v>257944</v>
      </c>
      <c r="CH14" s="179">
        <v>286073</v>
      </c>
      <c r="CI14" s="179">
        <v>295005</v>
      </c>
      <c r="CJ14" s="179">
        <v>1075271</v>
      </c>
      <c r="CK14" s="179">
        <v>256325</v>
      </c>
      <c r="CL14" s="179">
        <v>250236</v>
      </c>
      <c r="CM14" s="179">
        <v>304317</v>
      </c>
      <c r="CN14" s="179">
        <v>810878</v>
      </c>
    </row>
    <row r="15" spans="1:92" s="64" customFormat="1" ht="12">
      <c r="A15" s="64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>
        <v>0</v>
      </c>
      <c r="AI15" s="40">
        <v>0</v>
      </c>
      <c r="AJ15" s="40">
        <v>0</v>
      </c>
      <c r="AK15" s="40">
        <v>62675</v>
      </c>
      <c r="AL15" s="40">
        <v>62675</v>
      </c>
      <c r="AM15" s="40">
        <v>60961</v>
      </c>
      <c r="AN15" s="40">
        <v>73556</v>
      </c>
      <c r="AO15" s="40">
        <v>62864</v>
      </c>
      <c r="AP15" s="40">
        <v>69311</v>
      </c>
      <c r="AQ15" s="40">
        <v>266692</v>
      </c>
      <c r="AR15" s="40">
        <v>69406</v>
      </c>
      <c r="AS15" s="40">
        <v>83995</v>
      </c>
      <c r="AT15" s="40">
        <v>91582</v>
      </c>
      <c r="AU15" s="40">
        <v>69601</v>
      </c>
      <c r="AV15" s="40">
        <v>314584</v>
      </c>
      <c r="AW15" s="40">
        <v>69475</v>
      </c>
      <c r="AX15" s="40">
        <f t="shared" si="0"/>
        <v>280069</v>
      </c>
      <c r="AY15" s="40">
        <v>89519</v>
      </c>
      <c r="AZ15" s="40">
        <v>85601</v>
      </c>
      <c r="BA15" s="40">
        <v>349544</v>
      </c>
      <c r="BB15" s="40">
        <v>93599</v>
      </c>
      <c r="BC15" s="40">
        <v>107561</v>
      </c>
      <c r="BD15" s="40">
        <v>115503</v>
      </c>
      <c r="BE15" s="40">
        <v>99454</v>
      </c>
      <c r="BF15" s="40">
        <v>416117</v>
      </c>
      <c r="BG15" s="40">
        <v>113130</v>
      </c>
      <c r="BH15" s="40">
        <v>102415</v>
      </c>
      <c r="BI15" s="40">
        <v>127316</v>
      </c>
      <c r="BJ15" s="40">
        <v>124201</v>
      </c>
      <c r="BK15" s="40">
        <v>467062</v>
      </c>
      <c r="BL15" s="40">
        <v>124160</v>
      </c>
      <c r="BM15" s="40">
        <v>101484</v>
      </c>
      <c r="BN15" s="40">
        <v>118449</v>
      </c>
      <c r="BO15" s="40">
        <v>133803</v>
      </c>
      <c r="BP15" s="40">
        <v>477896</v>
      </c>
      <c r="BQ15" s="179">
        <v>124946</v>
      </c>
      <c r="BR15" s="179">
        <v>92527</v>
      </c>
      <c r="BS15" s="179">
        <v>128518</v>
      </c>
      <c r="BT15" s="179">
        <v>107164</v>
      </c>
      <c r="BU15" s="179">
        <v>453155</v>
      </c>
      <c r="BV15" s="179">
        <v>118196</v>
      </c>
      <c r="BW15" s="179">
        <v>102666</v>
      </c>
      <c r="BX15" s="179">
        <v>114202</v>
      </c>
      <c r="BY15" s="179">
        <v>123810</v>
      </c>
      <c r="BZ15" s="179">
        <v>458874</v>
      </c>
      <c r="CA15" s="179">
        <v>124833</v>
      </c>
      <c r="CB15" s="179">
        <v>117674</v>
      </c>
      <c r="CC15" s="179">
        <v>117793</v>
      </c>
      <c r="CD15" s="179">
        <v>124813</v>
      </c>
      <c r="CE15" s="179">
        <v>485113</v>
      </c>
      <c r="CF15" s="179">
        <v>120003</v>
      </c>
      <c r="CG15" s="179">
        <v>112967</v>
      </c>
      <c r="CH15" s="179">
        <v>121545</v>
      </c>
      <c r="CI15" s="179">
        <v>126364</v>
      </c>
      <c r="CJ15" s="179">
        <v>480879</v>
      </c>
      <c r="CK15" s="179">
        <v>119927</v>
      </c>
      <c r="CL15" s="179">
        <v>96022</v>
      </c>
      <c r="CM15" s="179">
        <v>134188</v>
      </c>
      <c r="CN15" s="179">
        <v>350137</v>
      </c>
    </row>
    <row r="16" spans="1:92" s="64" customFormat="1" ht="12">
      <c r="A16" s="64" t="s">
        <v>54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>
        <v>636</v>
      </c>
      <c r="AI16" s="40">
        <v>993</v>
      </c>
      <c r="AJ16" s="40">
        <v>1087</v>
      </c>
      <c r="AK16" s="40">
        <v>1098</v>
      </c>
      <c r="AL16" s="40">
        <v>3814</v>
      </c>
      <c r="AM16" s="40">
        <v>947</v>
      </c>
      <c r="AN16" s="40">
        <v>1007</v>
      </c>
      <c r="AO16" s="40">
        <v>1086</v>
      </c>
      <c r="AP16" s="40">
        <v>1169</v>
      </c>
      <c r="AQ16" s="40">
        <v>4209</v>
      </c>
      <c r="AR16" s="40">
        <v>877</v>
      </c>
      <c r="AS16" s="40">
        <v>911</v>
      </c>
      <c r="AT16" s="40">
        <v>901</v>
      </c>
      <c r="AU16" s="40">
        <v>899</v>
      </c>
      <c r="AV16" s="40">
        <v>3588</v>
      </c>
      <c r="AW16" s="40">
        <v>817</v>
      </c>
      <c r="AX16" s="40">
        <f t="shared" si="0"/>
        <v>2474</v>
      </c>
      <c r="AY16" s="40">
        <v>851</v>
      </c>
      <c r="AZ16" s="40">
        <v>820</v>
      </c>
      <c r="BA16" s="40">
        <v>3291</v>
      </c>
      <c r="BB16" s="40">
        <v>857</v>
      </c>
      <c r="BC16" s="40">
        <v>512</v>
      </c>
      <c r="BD16" s="40">
        <v>588</v>
      </c>
      <c r="BE16" s="40">
        <v>514</v>
      </c>
      <c r="BF16" s="40">
        <v>2471</v>
      </c>
      <c r="BG16" s="40">
        <v>479</v>
      </c>
      <c r="BH16" s="40">
        <v>439</v>
      </c>
      <c r="BI16" s="40">
        <v>506</v>
      </c>
      <c r="BJ16" s="40">
        <v>525</v>
      </c>
      <c r="BK16" s="40">
        <v>1949</v>
      </c>
      <c r="BL16" s="40">
        <v>534</v>
      </c>
      <c r="BM16" s="40">
        <v>449</v>
      </c>
      <c r="BN16" s="40">
        <v>425</v>
      </c>
      <c r="BO16" s="40">
        <v>498</v>
      </c>
      <c r="BP16" s="40">
        <v>1906</v>
      </c>
      <c r="BQ16" s="179">
        <v>448</v>
      </c>
      <c r="BR16" s="179">
        <v>376</v>
      </c>
      <c r="BS16" s="179">
        <v>399</v>
      </c>
      <c r="BT16" s="179">
        <v>410</v>
      </c>
      <c r="BU16" s="179">
        <v>1633</v>
      </c>
      <c r="BV16" s="179">
        <v>354</v>
      </c>
      <c r="BW16" s="179">
        <v>275</v>
      </c>
      <c r="BX16" s="179">
        <v>325</v>
      </c>
      <c r="BY16" s="179">
        <v>360</v>
      </c>
      <c r="BZ16" s="179">
        <v>1314</v>
      </c>
      <c r="CA16" s="179">
        <v>298</v>
      </c>
      <c r="CB16" s="179">
        <v>247</v>
      </c>
      <c r="CC16" s="179">
        <v>248</v>
      </c>
      <c r="CD16" s="179">
        <v>4</v>
      </c>
      <c r="CE16" s="179">
        <v>797</v>
      </c>
      <c r="CF16" s="179">
        <v>1</v>
      </c>
      <c r="CG16" s="179">
        <v>-7</v>
      </c>
      <c r="CH16" s="179">
        <v>-2</v>
      </c>
      <c r="CI16" s="179">
        <v>0</v>
      </c>
      <c r="CJ16" s="179">
        <v>-8</v>
      </c>
      <c r="CK16" s="179">
        <v>0</v>
      </c>
      <c r="CL16" s="179">
        <v>0</v>
      </c>
      <c r="CM16" s="179">
        <v>0</v>
      </c>
      <c r="CN16" s="179">
        <v>0</v>
      </c>
    </row>
    <row r="17" spans="1:92" s="32" customFormat="1" ht="12">
      <c r="A17" s="64" t="s">
        <v>55</v>
      </c>
      <c r="B17" s="40">
        <v>108088.16243000001</v>
      </c>
      <c r="C17" s="40">
        <v>116147.14073</v>
      </c>
      <c r="D17" s="40">
        <v>29931</v>
      </c>
      <c r="E17" s="40">
        <v>31429</v>
      </c>
      <c r="F17" s="40">
        <v>36576</v>
      </c>
      <c r="G17" s="40">
        <v>37462</v>
      </c>
      <c r="H17" s="40">
        <v>135398</v>
      </c>
      <c r="I17" s="40">
        <v>32132</v>
      </c>
      <c r="J17" s="40">
        <v>33421</v>
      </c>
      <c r="K17" s="40">
        <v>39118</v>
      </c>
      <c r="L17" s="40">
        <v>40064</v>
      </c>
      <c r="M17" s="40">
        <v>144735</v>
      </c>
      <c r="N17" s="40">
        <v>32840</v>
      </c>
      <c r="O17" s="40">
        <v>35367</v>
      </c>
      <c r="P17" s="40">
        <v>38920</v>
      </c>
      <c r="Q17" s="40">
        <v>41301</v>
      </c>
      <c r="R17" s="40">
        <v>148428</v>
      </c>
      <c r="S17" s="40">
        <v>40038</v>
      </c>
      <c r="T17" s="40">
        <v>37519</v>
      </c>
      <c r="U17" s="40">
        <v>40599</v>
      </c>
      <c r="V17" s="40">
        <v>44724</v>
      </c>
      <c r="W17" s="40">
        <v>162880</v>
      </c>
      <c r="X17" s="40">
        <v>45975</v>
      </c>
      <c r="Y17" s="40">
        <v>48475</v>
      </c>
      <c r="Z17" s="40">
        <v>53792</v>
      </c>
      <c r="AA17" s="40">
        <v>59018</v>
      </c>
      <c r="AB17" s="40">
        <v>207260</v>
      </c>
      <c r="AC17" s="40">
        <v>57111</v>
      </c>
      <c r="AD17" s="40">
        <v>65200</v>
      </c>
      <c r="AE17" s="40">
        <v>72613</v>
      </c>
      <c r="AF17" s="40">
        <v>67419</v>
      </c>
      <c r="AG17" s="40">
        <v>260596</v>
      </c>
      <c r="AH17" s="40">
        <v>63493</v>
      </c>
      <c r="AI17" s="40">
        <v>69854</v>
      </c>
      <c r="AJ17" s="40">
        <v>63519</v>
      </c>
      <c r="AK17" s="40">
        <v>135444</v>
      </c>
      <c r="AL17" s="40">
        <v>332310</v>
      </c>
      <c r="AM17" s="40">
        <v>133848</v>
      </c>
      <c r="AN17" s="40">
        <v>150440</v>
      </c>
      <c r="AO17" s="40">
        <v>157366</v>
      </c>
      <c r="AP17" s="40">
        <v>169285</v>
      </c>
      <c r="AQ17" s="40">
        <v>610939</v>
      </c>
      <c r="AR17" s="40">
        <v>150346</v>
      </c>
      <c r="AS17" s="40">
        <v>168861</v>
      </c>
      <c r="AT17" s="40">
        <v>190587</v>
      </c>
      <c r="AU17" s="40">
        <v>175495</v>
      </c>
      <c r="AV17" s="40">
        <v>685289</v>
      </c>
      <c r="AW17" s="40">
        <f>SUM(AW14:AW16)</f>
        <v>160185</v>
      </c>
      <c r="AX17" s="40">
        <f t="shared" si="0"/>
        <v>601277</v>
      </c>
      <c r="AY17" s="40">
        <v>196541</v>
      </c>
      <c r="AZ17" s="40">
        <v>202510</v>
      </c>
      <c r="BA17" s="40">
        <v>761462</v>
      </c>
      <c r="BB17" s="40">
        <v>200696</v>
      </c>
      <c r="BC17" s="40">
        <v>223512</v>
      </c>
      <c r="BD17" s="40">
        <v>242748</v>
      </c>
      <c r="BE17" s="40">
        <v>247261</v>
      </c>
      <c r="BF17" s="40">
        <v>914217</v>
      </c>
      <c r="BG17" s="40">
        <v>243863</v>
      </c>
      <c r="BH17" s="40">
        <v>248718</v>
      </c>
      <c r="BI17" s="40">
        <v>289808</v>
      </c>
      <c r="BJ17" s="40">
        <v>306272</v>
      </c>
      <c r="BK17" s="40">
        <v>1088661</v>
      </c>
      <c r="BL17" s="40">
        <v>293124</v>
      </c>
      <c r="BM17" s="40">
        <v>290517</v>
      </c>
      <c r="BN17" s="40">
        <v>316413</v>
      </c>
      <c r="BO17" s="40">
        <v>356831</v>
      </c>
      <c r="BP17" s="40">
        <v>1256885</v>
      </c>
      <c r="BQ17" s="179">
        <v>311243</v>
      </c>
      <c r="BR17" s="179">
        <v>315061</v>
      </c>
      <c r="BS17" s="179">
        <v>376929</v>
      </c>
      <c r="BT17" s="179">
        <v>324369</v>
      </c>
      <c r="BU17" s="179">
        <v>1327602</v>
      </c>
      <c r="BV17" s="179">
        <v>332218</v>
      </c>
      <c r="BW17" s="179">
        <v>330955</v>
      </c>
      <c r="BX17" s="179">
        <v>368911</v>
      </c>
      <c r="BY17" s="179">
        <v>401516</v>
      </c>
      <c r="BZ17" s="179">
        <v>1433600</v>
      </c>
      <c r="CA17" s="179">
        <v>349681</v>
      </c>
      <c r="CB17" s="179">
        <v>371534</v>
      </c>
      <c r="CC17" s="179">
        <v>373468</v>
      </c>
      <c r="CD17" s="179">
        <v>395396</v>
      </c>
      <c r="CE17" s="179">
        <v>1490079</v>
      </c>
      <c r="CF17" s="179">
        <v>356253</v>
      </c>
      <c r="CG17" s="179">
        <v>370904</v>
      </c>
      <c r="CH17" s="179">
        <v>407616</v>
      </c>
      <c r="CI17" s="179">
        <v>421369</v>
      </c>
      <c r="CJ17" s="179">
        <v>1556142</v>
      </c>
      <c r="CK17" s="179">
        <v>376252</v>
      </c>
      <c r="CL17" s="179">
        <v>346258</v>
      </c>
      <c r="CM17" s="179">
        <v>438505</v>
      </c>
      <c r="CN17" s="179">
        <v>1161015</v>
      </c>
    </row>
    <row r="18" spans="1:92" s="32" customFormat="1" ht="12">
      <c r="A18" s="64" t="s">
        <v>56</v>
      </c>
      <c r="B18" s="40">
        <v>45379.628689999998</v>
      </c>
      <c r="C18" s="40">
        <v>47899.536399999997</v>
      </c>
      <c r="D18" s="40">
        <v>14303</v>
      </c>
      <c r="E18" s="40">
        <v>12626</v>
      </c>
      <c r="F18" s="40">
        <v>16189</v>
      </c>
      <c r="G18" s="40">
        <v>12901</v>
      </c>
      <c r="H18" s="40">
        <v>56019</v>
      </c>
      <c r="I18" s="40">
        <v>21381</v>
      </c>
      <c r="J18" s="40">
        <v>19951</v>
      </c>
      <c r="K18" s="40">
        <v>18412</v>
      </c>
      <c r="L18" s="40">
        <v>15828</v>
      </c>
      <c r="M18" s="40">
        <v>75572</v>
      </c>
      <c r="N18" s="40">
        <v>43098</v>
      </c>
      <c r="O18" s="40">
        <v>33588</v>
      </c>
      <c r="P18" s="40">
        <v>28838</v>
      </c>
      <c r="Q18" s="40">
        <v>25521</v>
      </c>
      <c r="R18" s="40">
        <v>131045</v>
      </c>
      <c r="S18" s="40">
        <v>67141</v>
      </c>
      <c r="T18" s="40">
        <v>42838</v>
      </c>
      <c r="U18" s="40">
        <v>37383</v>
      </c>
      <c r="V18" s="40">
        <v>34977</v>
      </c>
      <c r="W18" s="40">
        <v>182339</v>
      </c>
      <c r="X18" s="40">
        <v>84326</v>
      </c>
      <c r="Y18" s="40">
        <v>32324</v>
      </c>
      <c r="Z18" s="40">
        <v>59838</v>
      </c>
      <c r="AA18" s="40">
        <v>92668</v>
      </c>
      <c r="AB18" s="40">
        <v>269156</v>
      </c>
      <c r="AC18" s="40">
        <v>54985</v>
      </c>
      <c r="AD18" s="40">
        <v>41047</v>
      </c>
      <c r="AE18" s="40">
        <v>37627</v>
      </c>
      <c r="AF18" s="40">
        <v>28386</v>
      </c>
      <c r="AG18" s="40">
        <v>162045</v>
      </c>
      <c r="AH18" s="40">
        <v>64728</v>
      </c>
      <c r="AI18" s="40">
        <v>47277</v>
      </c>
      <c r="AJ18" s="40">
        <v>55538</v>
      </c>
      <c r="AK18" s="40">
        <v>37780</v>
      </c>
      <c r="AL18" s="40">
        <v>205323</v>
      </c>
      <c r="AM18" s="40">
        <v>81482</v>
      </c>
      <c r="AN18" s="40">
        <v>65757</v>
      </c>
      <c r="AO18" s="40">
        <v>62462</v>
      </c>
      <c r="AP18" s="40">
        <v>59139</v>
      </c>
      <c r="AQ18" s="40">
        <v>268840</v>
      </c>
      <c r="AR18" s="40">
        <v>96480</v>
      </c>
      <c r="AS18" s="40">
        <v>83092</v>
      </c>
      <c r="AT18" s="40">
        <v>67455</v>
      </c>
      <c r="AU18" s="40">
        <v>53262</v>
      </c>
      <c r="AV18" s="40">
        <v>300289</v>
      </c>
      <c r="AW18" s="40">
        <v>113147</v>
      </c>
      <c r="AX18" s="40">
        <f t="shared" si="0"/>
        <v>176004</v>
      </c>
      <c r="AY18" s="40">
        <v>62992</v>
      </c>
      <c r="AZ18" s="40">
        <v>48093</v>
      </c>
      <c r="BA18" s="40">
        <v>289151</v>
      </c>
      <c r="BB18" s="40">
        <v>107618</v>
      </c>
      <c r="BC18" s="40">
        <v>73225</v>
      </c>
      <c r="BD18" s="40">
        <v>64913</v>
      </c>
      <c r="BE18" s="40">
        <v>49306</v>
      </c>
      <c r="BF18" s="40">
        <v>295062</v>
      </c>
      <c r="BG18" s="40">
        <v>144400</v>
      </c>
      <c r="BH18" s="40">
        <v>113763</v>
      </c>
      <c r="BI18" s="40">
        <v>101235</v>
      </c>
      <c r="BJ18" s="40">
        <v>68155</v>
      </c>
      <c r="BK18" s="40">
        <v>427553</v>
      </c>
      <c r="BL18" s="40">
        <v>182163</v>
      </c>
      <c r="BM18" s="40">
        <v>129503</v>
      </c>
      <c r="BN18" s="40">
        <v>105789</v>
      </c>
      <c r="BO18" s="40">
        <v>72344</v>
      </c>
      <c r="BP18" s="40">
        <v>489799</v>
      </c>
      <c r="BQ18" s="179">
        <v>191050</v>
      </c>
      <c r="BR18" s="179">
        <v>122320</v>
      </c>
      <c r="BS18" s="179">
        <v>96654</v>
      </c>
      <c r="BT18" s="179">
        <v>68555</v>
      </c>
      <c r="BU18" s="179">
        <v>478579</v>
      </c>
      <c r="BV18" s="179">
        <v>131475</v>
      </c>
      <c r="BW18" s="179">
        <v>76495</v>
      </c>
      <c r="BX18" s="179">
        <v>60027</v>
      </c>
      <c r="BY18" s="179">
        <v>41690</v>
      </c>
      <c r="BZ18" s="179">
        <v>309687</v>
      </c>
      <c r="CA18" s="179">
        <v>98457</v>
      </c>
      <c r="CB18" s="179">
        <v>63807</v>
      </c>
      <c r="CC18" s="179">
        <v>46272</v>
      </c>
      <c r="CD18" s="179">
        <v>36151</v>
      </c>
      <c r="CE18" s="179">
        <v>244687</v>
      </c>
      <c r="CF18" s="179">
        <v>50153</v>
      </c>
      <c r="CG18" s="179">
        <v>21749</v>
      </c>
      <c r="CH18" s="179">
        <v>17146</v>
      </c>
      <c r="CI18" s="179">
        <v>13195.323999999993</v>
      </c>
      <c r="CJ18" s="179">
        <v>102243.32399999999</v>
      </c>
      <c r="CK18" s="179">
        <v>0</v>
      </c>
      <c r="CL18" s="179">
        <v>0</v>
      </c>
      <c r="CM18" s="179">
        <v>0</v>
      </c>
      <c r="CN18" s="179">
        <v>0</v>
      </c>
    </row>
    <row r="19" spans="1:92" s="32" customFormat="1" ht="12">
      <c r="A19" s="64" t="s">
        <v>57</v>
      </c>
      <c r="B19" s="40">
        <v>109359.32901000022</v>
      </c>
      <c r="C19" s="40">
        <v>113095.11548999976</v>
      </c>
      <c r="D19" s="40">
        <v>24828</v>
      </c>
      <c r="E19" s="40">
        <v>24591</v>
      </c>
      <c r="F19" s="40">
        <v>26192</v>
      </c>
      <c r="G19" s="40">
        <v>28675</v>
      </c>
      <c r="H19" s="40">
        <v>104286</v>
      </c>
      <c r="I19" s="40">
        <v>22831</v>
      </c>
      <c r="J19" s="40">
        <v>25181</v>
      </c>
      <c r="K19" s="40">
        <v>27611</v>
      </c>
      <c r="L19" s="40">
        <v>37116</v>
      </c>
      <c r="M19" s="40">
        <v>112739</v>
      </c>
      <c r="N19" s="40">
        <v>24702</v>
      </c>
      <c r="O19" s="40">
        <v>30986</v>
      </c>
      <c r="P19" s="40">
        <v>30680</v>
      </c>
      <c r="Q19" s="40">
        <v>30137</v>
      </c>
      <c r="R19" s="40">
        <v>116505</v>
      </c>
      <c r="S19" s="40">
        <v>31798</v>
      </c>
      <c r="T19" s="40">
        <v>34711</v>
      </c>
      <c r="U19" s="40">
        <v>37948</v>
      </c>
      <c r="V19" s="40">
        <v>36996</v>
      </c>
      <c r="W19" s="40">
        <v>141453</v>
      </c>
      <c r="X19" s="40">
        <v>35617</v>
      </c>
      <c r="Y19" s="40">
        <v>39859</v>
      </c>
      <c r="Z19" s="40">
        <v>48131</v>
      </c>
      <c r="AA19" s="40">
        <v>48962</v>
      </c>
      <c r="AB19" s="40">
        <v>172569</v>
      </c>
      <c r="AC19" s="40">
        <v>54215</v>
      </c>
      <c r="AD19" s="40">
        <v>63088</v>
      </c>
      <c r="AE19" s="40">
        <v>70558</v>
      </c>
      <c r="AF19" s="40">
        <v>73031</v>
      </c>
      <c r="AG19" s="40">
        <v>262642</v>
      </c>
      <c r="AH19" s="40">
        <v>64004</v>
      </c>
      <c r="AI19" s="40">
        <v>67400</v>
      </c>
      <c r="AJ19" s="40">
        <v>77761</v>
      </c>
      <c r="AK19" s="40">
        <v>79528</v>
      </c>
      <c r="AL19" s="40">
        <v>288693</v>
      </c>
      <c r="AM19" s="40">
        <v>66511</v>
      </c>
      <c r="AN19" s="40">
        <v>72136</v>
      </c>
      <c r="AO19" s="40">
        <v>120241</v>
      </c>
      <c r="AP19" s="40">
        <v>89868</v>
      </c>
      <c r="AQ19" s="40">
        <v>348756</v>
      </c>
      <c r="AR19" s="40">
        <v>85824</v>
      </c>
      <c r="AS19" s="40">
        <v>95439</v>
      </c>
      <c r="AT19" s="40">
        <v>118263</v>
      </c>
      <c r="AU19" s="40">
        <v>112066</v>
      </c>
      <c r="AV19" s="40">
        <v>411592</v>
      </c>
      <c r="AW19" s="40">
        <v>102319</v>
      </c>
      <c r="AX19" s="40">
        <f t="shared" si="0"/>
        <v>379872</v>
      </c>
      <c r="AY19" s="40">
        <v>126971</v>
      </c>
      <c r="AZ19" s="40">
        <v>144449</v>
      </c>
      <c r="BA19" s="40">
        <v>482191</v>
      </c>
      <c r="BB19" s="40">
        <v>119248</v>
      </c>
      <c r="BC19" s="40">
        <v>122290</v>
      </c>
      <c r="BD19" s="40">
        <v>141337</v>
      </c>
      <c r="BE19" s="40">
        <v>149433</v>
      </c>
      <c r="BF19" s="40">
        <v>532308</v>
      </c>
      <c r="BG19" s="40">
        <v>114543</v>
      </c>
      <c r="BH19" s="40">
        <v>131025</v>
      </c>
      <c r="BI19" s="40">
        <v>158922</v>
      </c>
      <c r="BJ19" s="40">
        <v>155677</v>
      </c>
      <c r="BK19" s="40">
        <v>560167</v>
      </c>
      <c r="BL19" s="40">
        <v>137800</v>
      </c>
      <c r="BM19" s="40">
        <v>134238</v>
      </c>
      <c r="BN19" s="40">
        <v>160905</v>
      </c>
      <c r="BO19" s="40">
        <v>151516</v>
      </c>
      <c r="BP19" s="40">
        <v>584459</v>
      </c>
      <c r="BQ19" s="179">
        <v>131874</v>
      </c>
      <c r="BR19" s="179">
        <v>142679</v>
      </c>
      <c r="BS19" s="179">
        <v>143346</v>
      </c>
      <c r="BT19" s="179">
        <v>133367</v>
      </c>
      <c r="BU19" s="179">
        <v>551266</v>
      </c>
      <c r="BV19" s="179">
        <v>133659</v>
      </c>
      <c r="BW19" s="179">
        <v>139934</v>
      </c>
      <c r="BX19" s="179">
        <v>140698</v>
      </c>
      <c r="BY19" s="179">
        <v>148445</v>
      </c>
      <c r="BZ19" s="179">
        <v>562736</v>
      </c>
      <c r="CA19" s="179">
        <v>147176</v>
      </c>
      <c r="CB19" s="179">
        <v>160358</v>
      </c>
      <c r="CC19" s="179">
        <v>162150</v>
      </c>
      <c r="CD19" s="179">
        <v>160392</v>
      </c>
      <c r="CE19" s="179">
        <v>630076</v>
      </c>
      <c r="CF19" s="179">
        <v>167684</v>
      </c>
      <c r="CG19" s="179">
        <v>186809</v>
      </c>
      <c r="CH19" s="179">
        <v>189012</v>
      </c>
      <c r="CI19" s="179">
        <v>191271</v>
      </c>
      <c r="CJ19" s="179">
        <v>734776</v>
      </c>
      <c r="CK19" s="179">
        <v>209737</v>
      </c>
      <c r="CL19" s="179">
        <v>203430</v>
      </c>
      <c r="CM19" s="179">
        <v>263924</v>
      </c>
      <c r="CN19" s="179">
        <v>677091</v>
      </c>
    </row>
    <row r="20" spans="1:92" s="1" customFormat="1" ht="12">
      <c r="A20" s="62" t="s">
        <v>58</v>
      </c>
      <c r="B20" s="40">
        <v>37645</v>
      </c>
      <c r="C20" s="40">
        <v>44765</v>
      </c>
      <c r="D20" s="40">
        <v>10675</v>
      </c>
      <c r="E20" s="40">
        <v>5812</v>
      </c>
      <c r="F20" s="40">
        <v>5882</v>
      </c>
      <c r="G20" s="40">
        <v>8329</v>
      </c>
      <c r="H20" s="40">
        <v>30698</v>
      </c>
      <c r="I20" s="40">
        <v>9752</v>
      </c>
      <c r="J20" s="40">
        <v>5819</v>
      </c>
      <c r="K20" s="40">
        <v>10267</v>
      </c>
      <c r="L20" s="40">
        <v>8687</v>
      </c>
      <c r="M20" s="40">
        <v>34525</v>
      </c>
      <c r="N20" s="40">
        <v>10051</v>
      </c>
      <c r="O20" s="40">
        <v>6959</v>
      </c>
      <c r="P20" s="40">
        <v>7143</v>
      </c>
      <c r="Q20" s="40">
        <v>11197</v>
      </c>
      <c r="R20" s="40">
        <v>35350</v>
      </c>
      <c r="S20" s="40">
        <v>9144</v>
      </c>
      <c r="T20" s="40">
        <v>8837</v>
      </c>
      <c r="U20" s="40">
        <v>5759</v>
      </c>
      <c r="V20" s="40">
        <v>9353</v>
      </c>
      <c r="W20" s="40">
        <v>33093</v>
      </c>
      <c r="X20" s="40">
        <v>9995</v>
      </c>
      <c r="Y20" s="40">
        <v>7461</v>
      </c>
      <c r="Z20" s="40">
        <v>9173</v>
      </c>
      <c r="AA20" s="40">
        <v>12042</v>
      </c>
      <c r="AB20" s="40">
        <v>38671</v>
      </c>
      <c r="AC20" s="40">
        <v>11053</v>
      </c>
      <c r="AD20" s="40">
        <v>10225</v>
      </c>
      <c r="AE20" s="40">
        <v>17354</v>
      </c>
      <c r="AF20" s="40">
        <v>9837</v>
      </c>
      <c r="AG20" s="40">
        <v>48469</v>
      </c>
      <c r="AH20" s="40">
        <v>14484</v>
      </c>
      <c r="AI20" s="40">
        <v>12455</v>
      </c>
      <c r="AJ20" s="40">
        <v>12245</v>
      </c>
      <c r="AK20" s="40">
        <v>17040</v>
      </c>
      <c r="AL20" s="40">
        <v>56224</v>
      </c>
      <c r="AM20" s="40">
        <v>16548</v>
      </c>
      <c r="AN20" s="40">
        <v>14675</v>
      </c>
      <c r="AO20" s="40">
        <v>17431</v>
      </c>
      <c r="AP20" s="40">
        <v>18319</v>
      </c>
      <c r="AQ20" s="40">
        <v>66973</v>
      </c>
      <c r="AR20" s="40">
        <v>18683</v>
      </c>
      <c r="AS20" s="40">
        <v>16816</v>
      </c>
      <c r="AT20" s="40">
        <v>20788</v>
      </c>
      <c r="AU20" s="40">
        <v>22088</v>
      </c>
      <c r="AV20" s="40">
        <v>78375</v>
      </c>
      <c r="AW20" s="40">
        <v>23361</v>
      </c>
      <c r="AX20" s="40">
        <f t="shared" si="0"/>
        <v>83903</v>
      </c>
      <c r="AY20" s="40">
        <v>28059</v>
      </c>
      <c r="AZ20" s="40">
        <v>32746</v>
      </c>
      <c r="BA20" s="40">
        <v>107264</v>
      </c>
      <c r="BB20" s="40">
        <v>34289</v>
      </c>
      <c r="BC20" s="40">
        <v>31561</v>
      </c>
      <c r="BD20" s="40">
        <v>36655</v>
      </c>
      <c r="BE20" s="40">
        <v>41050</v>
      </c>
      <c r="BF20" s="40">
        <v>143555</v>
      </c>
      <c r="BG20" s="40">
        <v>39684</v>
      </c>
      <c r="BH20" s="40">
        <v>34017</v>
      </c>
      <c r="BI20" s="40">
        <v>42917</v>
      </c>
      <c r="BJ20" s="40">
        <v>46886</v>
      </c>
      <c r="BK20" s="40">
        <v>163504</v>
      </c>
      <c r="BL20" s="40">
        <v>54536</v>
      </c>
      <c r="BM20" s="40">
        <v>51834</v>
      </c>
      <c r="BN20" s="40">
        <v>60477</v>
      </c>
      <c r="BO20" s="40">
        <v>62080</v>
      </c>
      <c r="BP20" s="40">
        <v>228927</v>
      </c>
      <c r="BQ20" s="179">
        <v>64130</v>
      </c>
      <c r="BR20" s="179">
        <v>54062</v>
      </c>
      <c r="BS20" s="179">
        <v>58645</v>
      </c>
      <c r="BT20" s="179">
        <v>68560</v>
      </c>
      <c r="BU20" s="179">
        <v>245397</v>
      </c>
      <c r="BV20" s="179">
        <v>66055</v>
      </c>
      <c r="BW20" s="179">
        <v>64858</v>
      </c>
      <c r="BX20" s="179">
        <v>67794</v>
      </c>
      <c r="BY20" s="179">
        <v>67408</v>
      </c>
      <c r="BZ20" s="179">
        <v>266115</v>
      </c>
      <c r="CA20" s="179">
        <v>72391</v>
      </c>
      <c r="CB20" s="179">
        <v>70855</v>
      </c>
      <c r="CC20" s="179">
        <v>78913</v>
      </c>
      <c r="CD20" s="179">
        <v>81177</v>
      </c>
      <c r="CE20" s="179">
        <v>303336</v>
      </c>
      <c r="CF20" s="179">
        <v>84078</v>
      </c>
      <c r="CG20" s="179">
        <v>77994</v>
      </c>
      <c r="CH20" s="179">
        <v>78327</v>
      </c>
      <c r="CI20" s="179">
        <v>81739</v>
      </c>
      <c r="CJ20" s="179">
        <v>322138</v>
      </c>
      <c r="CK20" s="179">
        <v>82996</v>
      </c>
      <c r="CL20" s="179">
        <v>80972</v>
      </c>
      <c r="CM20" s="179">
        <v>91313</v>
      </c>
      <c r="CN20" s="179">
        <v>255281</v>
      </c>
    </row>
    <row r="21" spans="1:92" s="1" customFormat="1" ht="12">
      <c r="A21" s="62" t="s">
        <v>59</v>
      </c>
      <c r="B21" s="40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2517</v>
      </c>
      <c r="J21" s="40">
        <v>2244</v>
      </c>
      <c r="K21" s="40">
        <v>3462</v>
      </c>
      <c r="L21" s="40">
        <v>4472</v>
      </c>
      <c r="M21" s="40">
        <v>12695</v>
      </c>
      <c r="N21" s="40">
        <v>4944</v>
      </c>
      <c r="O21" s="40">
        <v>5197</v>
      </c>
      <c r="P21" s="40">
        <v>6490</v>
      </c>
      <c r="Q21" s="40">
        <v>6563</v>
      </c>
      <c r="R21" s="40">
        <v>23194</v>
      </c>
      <c r="S21" s="40">
        <v>7393</v>
      </c>
      <c r="T21" s="40">
        <v>7410</v>
      </c>
      <c r="U21" s="40">
        <v>9308</v>
      </c>
      <c r="V21" s="40">
        <v>13034</v>
      </c>
      <c r="W21" s="40">
        <v>37145</v>
      </c>
      <c r="X21" s="40">
        <v>11379</v>
      </c>
      <c r="Y21" s="40">
        <v>12998</v>
      </c>
      <c r="Z21" s="40">
        <v>14592</v>
      </c>
      <c r="AA21" s="40">
        <v>17969</v>
      </c>
      <c r="AB21" s="40">
        <v>56938</v>
      </c>
      <c r="AC21" s="40">
        <v>15672</v>
      </c>
      <c r="AD21" s="40">
        <v>16657</v>
      </c>
      <c r="AE21" s="40">
        <v>18437</v>
      </c>
      <c r="AF21" s="40">
        <v>20087</v>
      </c>
      <c r="AG21" s="40">
        <v>70851</v>
      </c>
      <c r="AH21" s="40">
        <v>20127</v>
      </c>
      <c r="AI21" s="40">
        <v>22630</v>
      </c>
      <c r="AJ21" s="40">
        <v>23938</v>
      </c>
      <c r="AK21" s="40">
        <v>25919</v>
      </c>
      <c r="AL21" s="40">
        <v>92614</v>
      </c>
      <c r="AM21" s="40">
        <v>25518</v>
      </c>
      <c r="AN21" s="40">
        <v>26756</v>
      </c>
      <c r="AO21" s="40">
        <v>29259</v>
      </c>
      <c r="AP21" s="40">
        <v>32769</v>
      </c>
      <c r="AQ21" s="40">
        <v>114302</v>
      </c>
      <c r="AR21" s="40">
        <v>29865</v>
      </c>
      <c r="AS21" s="40">
        <v>33186</v>
      </c>
      <c r="AT21" s="40">
        <v>36380</v>
      </c>
      <c r="AU21" s="40">
        <v>36670</v>
      </c>
      <c r="AV21" s="40">
        <v>136101</v>
      </c>
      <c r="AW21" s="40">
        <v>37745</v>
      </c>
      <c r="AX21" s="40">
        <f t="shared" si="0"/>
        <v>119915</v>
      </c>
      <c r="AY21" s="40">
        <v>39552</v>
      </c>
      <c r="AZ21" s="40">
        <v>40363</v>
      </c>
      <c r="BA21" s="40">
        <v>157660</v>
      </c>
      <c r="BB21" s="40">
        <v>40668</v>
      </c>
      <c r="BC21" s="40">
        <v>43615</v>
      </c>
      <c r="BD21" s="40">
        <v>41127</v>
      </c>
      <c r="BE21" s="40">
        <v>42721</v>
      </c>
      <c r="BF21" s="40">
        <v>168131</v>
      </c>
      <c r="BG21" s="40">
        <v>39426</v>
      </c>
      <c r="BH21" s="40">
        <v>43166</v>
      </c>
      <c r="BI21" s="40">
        <v>42391</v>
      </c>
      <c r="BJ21" s="40">
        <v>60710</v>
      </c>
      <c r="BK21" s="40">
        <v>185693</v>
      </c>
      <c r="BL21" s="40">
        <v>42967</v>
      </c>
      <c r="BM21" s="40">
        <v>42953</v>
      </c>
      <c r="BN21" s="40">
        <v>46673</v>
      </c>
      <c r="BO21" s="40">
        <v>49744</v>
      </c>
      <c r="BP21" s="40">
        <v>182337</v>
      </c>
      <c r="BQ21" s="179">
        <v>49320</v>
      </c>
      <c r="BR21" s="179">
        <v>64884</v>
      </c>
      <c r="BS21" s="179">
        <v>58384</v>
      </c>
      <c r="BT21" s="179">
        <v>65876</v>
      </c>
      <c r="BU21" s="179">
        <v>238464</v>
      </c>
      <c r="BV21" s="179">
        <v>74484</v>
      </c>
      <c r="BW21" s="179">
        <v>76986</v>
      </c>
      <c r="BX21" s="179">
        <v>78464</v>
      </c>
      <c r="BY21" s="179">
        <v>87872</v>
      </c>
      <c r="BZ21" s="179">
        <v>317806</v>
      </c>
      <c r="CA21" s="179">
        <v>76637</v>
      </c>
      <c r="CB21" s="179">
        <v>90342</v>
      </c>
      <c r="CC21" s="179">
        <v>79898</v>
      </c>
      <c r="CD21" s="179">
        <v>95544</v>
      </c>
      <c r="CE21" s="179">
        <v>342421</v>
      </c>
      <c r="CF21" s="179">
        <v>87226</v>
      </c>
      <c r="CG21" s="179">
        <v>75286</v>
      </c>
      <c r="CH21" s="179">
        <v>79116</v>
      </c>
      <c r="CI21" s="179">
        <v>96530</v>
      </c>
      <c r="CJ21" s="179">
        <v>338158</v>
      </c>
      <c r="CK21" s="179">
        <v>74953</v>
      </c>
      <c r="CL21" s="179">
        <v>69419</v>
      </c>
      <c r="CM21" s="179">
        <v>75226</v>
      </c>
      <c r="CN21" s="179">
        <v>219598</v>
      </c>
    </row>
    <row r="22" spans="1:92" s="1" customFormat="1" ht="12">
      <c r="A22" s="26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207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</row>
    <row r="23" spans="1:92" s="1" customFormat="1" ht="12">
      <c r="A23" s="13" t="s">
        <v>60</v>
      </c>
      <c r="B23" s="124">
        <v>2001</v>
      </c>
      <c r="C23" s="124">
        <v>2002</v>
      </c>
      <c r="D23" s="124" t="s">
        <v>0</v>
      </c>
      <c r="E23" s="124" t="s">
        <v>1</v>
      </c>
      <c r="F23" s="124" t="s">
        <v>2</v>
      </c>
      <c r="G23" s="124" t="s">
        <v>3</v>
      </c>
      <c r="H23" s="124">
        <v>2003</v>
      </c>
      <c r="I23" s="124" t="s">
        <v>4</v>
      </c>
      <c r="J23" s="124" t="s">
        <v>5</v>
      </c>
      <c r="K23" s="124" t="s">
        <v>6</v>
      </c>
      <c r="L23" s="124" t="s">
        <v>7</v>
      </c>
      <c r="M23" s="124">
        <v>2004</v>
      </c>
      <c r="N23" s="124" t="s">
        <v>8</v>
      </c>
      <c r="O23" s="124" t="s">
        <v>9</v>
      </c>
      <c r="P23" s="124" t="s">
        <v>10</v>
      </c>
      <c r="Q23" s="124" t="s">
        <v>11</v>
      </c>
      <c r="R23" s="124">
        <v>2005</v>
      </c>
      <c r="S23" s="124" t="s">
        <v>12</v>
      </c>
      <c r="T23" s="124" t="s">
        <v>13</v>
      </c>
      <c r="U23" s="124" t="s">
        <v>14</v>
      </c>
      <c r="V23" s="124" t="s">
        <v>15</v>
      </c>
      <c r="W23" s="124">
        <v>2006</v>
      </c>
      <c r="X23" s="124" t="s">
        <v>16</v>
      </c>
      <c r="Y23" s="124" t="s">
        <v>17</v>
      </c>
      <c r="Z23" s="124" t="s">
        <v>18</v>
      </c>
      <c r="AA23" s="124" t="s">
        <v>19</v>
      </c>
      <c r="AB23" s="124">
        <v>2007</v>
      </c>
      <c r="AC23" s="124" t="s">
        <v>20</v>
      </c>
      <c r="AD23" s="124" t="s">
        <v>21</v>
      </c>
      <c r="AE23" s="124" t="s">
        <v>22</v>
      </c>
      <c r="AF23" s="124" t="s">
        <v>25</v>
      </c>
      <c r="AG23" s="124">
        <v>2008</v>
      </c>
      <c r="AH23" s="124" t="s">
        <v>26</v>
      </c>
      <c r="AI23" s="124" t="s">
        <v>27</v>
      </c>
      <c r="AJ23" s="124" t="s">
        <v>29</v>
      </c>
      <c r="AK23" s="124" t="s">
        <v>30</v>
      </c>
      <c r="AL23" s="124">
        <v>2009</v>
      </c>
      <c r="AM23" s="124" t="s">
        <v>42</v>
      </c>
      <c r="AN23" s="124" t="s">
        <v>43</v>
      </c>
      <c r="AO23" s="124" t="s">
        <v>44</v>
      </c>
      <c r="AP23" s="124" t="s">
        <v>45</v>
      </c>
      <c r="AQ23" s="124">
        <v>2010</v>
      </c>
      <c r="AR23" s="124" t="s">
        <v>46</v>
      </c>
      <c r="AS23" s="124" t="s">
        <v>192</v>
      </c>
      <c r="AT23" s="124" t="s">
        <v>222</v>
      </c>
      <c r="AU23" s="124" t="s">
        <v>226</v>
      </c>
      <c r="AV23" s="124">
        <v>2011</v>
      </c>
      <c r="AW23" s="124" t="s">
        <v>228</v>
      </c>
      <c r="AX23" s="124" t="s">
        <v>235</v>
      </c>
      <c r="AY23" s="124" t="s">
        <v>238</v>
      </c>
      <c r="AZ23" s="124" t="s">
        <v>240</v>
      </c>
      <c r="BA23" s="124">
        <v>2012</v>
      </c>
      <c r="BB23" s="124" t="s">
        <v>245</v>
      </c>
      <c r="BC23" s="124" t="s">
        <v>247</v>
      </c>
      <c r="BD23" s="124" t="s">
        <v>250</v>
      </c>
      <c r="BE23" s="124" t="s">
        <v>259</v>
      </c>
      <c r="BF23" s="124">
        <v>2013</v>
      </c>
      <c r="BG23" s="124" t="s">
        <v>286</v>
      </c>
      <c r="BH23" s="124" t="s">
        <v>292</v>
      </c>
      <c r="BI23" s="124" t="s">
        <v>294</v>
      </c>
      <c r="BJ23" s="124" t="s">
        <v>297</v>
      </c>
      <c r="BK23" s="124">
        <v>2014</v>
      </c>
      <c r="BL23" s="124" t="s">
        <v>306</v>
      </c>
      <c r="BM23" s="124" t="s">
        <v>307</v>
      </c>
      <c r="BN23" s="124" t="s">
        <v>309</v>
      </c>
      <c r="BO23" s="124" t="s">
        <v>310</v>
      </c>
      <c r="BP23" s="124">
        <v>2015</v>
      </c>
      <c r="BQ23" s="124" t="s">
        <v>315</v>
      </c>
      <c r="BR23" s="124" t="s">
        <v>316</v>
      </c>
      <c r="BS23" s="111" t="s">
        <v>330</v>
      </c>
      <c r="BT23" s="111" t="s">
        <v>331</v>
      </c>
      <c r="BU23" s="124">
        <v>2016</v>
      </c>
      <c r="BV23" s="111" t="s">
        <v>332</v>
      </c>
      <c r="BW23" s="111" t="s">
        <v>333</v>
      </c>
      <c r="BX23" s="111" t="s">
        <v>334</v>
      </c>
      <c r="BY23" s="111" t="s">
        <v>335</v>
      </c>
      <c r="BZ23" s="111">
        <v>2017</v>
      </c>
      <c r="CA23" s="111" t="s">
        <v>336</v>
      </c>
      <c r="CB23" s="111" t="s">
        <v>340</v>
      </c>
      <c r="CC23" s="111" t="s">
        <v>341</v>
      </c>
      <c r="CD23" s="111" t="s">
        <v>342</v>
      </c>
      <c r="CE23" s="111">
        <v>2018</v>
      </c>
      <c r="CF23" s="111" t="s">
        <v>344</v>
      </c>
      <c r="CG23" s="111" t="s">
        <v>348</v>
      </c>
      <c r="CH23" s="111" t="s">
        <v>349</v>
      </c>
      <c r="CI23" s="111" t="s">
        <v>350</v>
      </c>
      <c r="CJ23" s="111">
        <v>2019</v>
      </c>
      <c r="CK23" s="111" t="s">
        <v>351</v>
      </c>
      <c r="CL23" s="111" t="s">
        <v>352</v>
      </c>
      <c r="CM23" s="111" t="s">
        <v>353</v>
      </c>
      <c r="CN23" s="111" t="s">
        <v>354</v>
      </c>
    </row>
    <row r="24" spans="1:92" s="25" customFormat="1" ht="15">
      <c r="A24" s="24" t="s">
        <v>24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D24"/>
      <c r="AE24"/>
      <c r="AF24"/>
      <c r="AG24"/>
      <c r="BG24" s="56"/>
      <c r="BH24" s="56"/>
      <c r="BI24" s="56"/>
      <c r="BJ24" s="56"/>
      <c r="BK24" s="1"/>
      <c r="BL24" s="56"/>
      <c r="BM24" s="56"/>
      <c r="BN24" s="56"/>
      <c r="BO24" s="56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</row>
    <row r="25" spans="1:92" s="32" customFormat="1" ht="14.25">
      <c r="A25" s="91" t="s">
        <v>61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5"/>
      <c r="AX25"/>
      <c r="AY25"/>
      <c r="AZ25"/>
      <c r="BA25" s="25"/>
      <c r="BB25" s="25"/>
      <c r="BC25" s="25"/>
      <c r="BD25" s="25"/>
      <c r="BE25" s="25"/>
      <c r="BF25" s="25"/>
      <c r="BG25"/>
      <c r="BH25"/>
      <c r="BI25"/>
      <c r="BJ25"/>
      <c r="BK25" s="131"/>
      <c r="BL25"/>
      <c r="BM25"/>
      <c r="BN25"/>
      <c r="BO25"/>
      <c r="BP25" s="131"/>
      <c r="BQ25" s="131"/>
      <c r="BR25" s="131"/>
      <c r="BS25" s="131"/>
      <c r="BT25" s="168"/>
      <c r="BU25" s="131"/>
      <c r="BV25" s="209"/>
      <c r="BW25" s="209"/>
      <c r="BX25" s="209"/>
      <c r="BY25" s="209"/>
      <c r="BZ25" s="209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</row>
    <row r="26" spans="1:92" s="14" customFormat="1" ht="12">
      <c r="A26" s="14" t="s">
        <v>62</v>
      </c>
      <c r="B26" s="131">
        <v>0.5863160138845892</v>
      </c>
      <c r="C26" s="131">
        <v>0.59474683081691604</v>
      </c>
      <c r="D26" s="131">
        <v>0.59989615671803598</v>
      </c>
      <c r="E26" s="131">
        <v>0.5994045870913004</v>
      </c>
      <c r="F26" s="131">
        <v>0.62148561318253359</v>
      </c>
      <c r="G26" s="131">
        <v>0.63590982177914113</v>
      </c>
      <c r="H26" s="131">
        <v>0.61494628652906291</v>
      </c>
      <c r="I26" s="131">
        <v>0.60544679448094008</v>
      </c>
      <c r="J26" s="131">
        <v>0.59764477782969772</v>
      </c>
      <c r="K26" s="131">
        <v>0.60520585076346378</v>
      </c>
      <c r="L26" s="131">
        <v>0.58350950791438028</v>
      </c>
      <c r="M26" s="131">
        <v>0.59753132789905028</v>
      </c>
      <c r="N26" s="131">
        <v>0.60756668936456104</v>
      </c>
      <c r="O26" s="131">
        <v>0.60777769753980149</v>
      </c>
      <c r="P26" s="131">
        <v>0.6032104467303101</v>
      </c>
      <c r="Q26" s="131">
        <v>0.55268122866804748</v>
      </c>
      <c r="R26" s="131">
        <v>0.5921763881734724</v>
      </c>
      <c r="S26" s="131">
        <v>0.56810551488769112</v>
      </c>
      <c r="T26" s="131">
        <v>0.55415892233135711</v>
      </c>
      <c r="U26" s="131">
        <v>0.56111761501280821</v>
      </c>
      <c r="V26" s="131">
        <v>0.52130641579569126</v>
      </c>
      <c r="W26" s="131">
        <v>0.55054363374981985</v>
      </c>
      <c r="X26" s="131">
        <v>0.53605026606815398</v>
      </c>
      <c r="Y26" s="131">
        <v>0.5482912478762676</v>
      </c>
      <c r="Z26" s="131">
        <v>0.50852428794522075</v>
      </c>
      <c r="AA26" s="131">
        <v>0.50771708575859142</v>
      </c>
      <c r="AB26" s="131">
        <v>0.52442642781848892</v>
      </c>
      <c r="AC26" s="131">
        <v>0.57099999999999995</v>
      </c>
      <c r="AD26" s="131">
        <v>0.57056292352766858</v>
      </c>
      <c r="AE26" s="131">
        <v>0.54765874235659218</v>
      </c>
      <c r="AF26" s="131">
        <v>0.52417627446159687</v>
      </c>
      <c r="AG26" s="131">
        <v>0.55100000000000005</v>
      </c>
      <c r="AH26" s="131">
        <v>0.58978810058337017</v>
      </c>
      <c r="AI26" s="131">
        <v>0.58579498602514057</v>
      </c>
      <c r="AJ26" s="131">
        <v>0.58443859186795388</v>
      </c>
      <c r="AK26" s="131">
        <v>0.55341710524937837</v>
      </c>
      <c r="AL26" s="131">
        <v>0.57599635757582646</v>
      </c>
      <c r="AM26" s="131">
        <v>0.60028484096473511</v>
      </c>
      <c r="AN26" s="131">
        <v>0.55958613057953155</v>
      </c>
      <c r="AO26" s="131">
        <v>0.56170009422169909</v>
      </c>
      <c r="AP26" s="131">
        <v>0.55476396319550736</v>
      </c>
      <c r="AQ26" s="131">
        <v>0.56881896183259839</v>
      </c>
      <c r="AR26" s="131">
        <v>0.6047519844309891</v>
      </c>
      <c r="AS26" s="131">
        <v>0.59436557840141702</v>
      </c>
      <c r="AT26" s="131">
        <v>0.59133346371692219</v>
      </c>
      <c r="AU26" s="131">
        <v>0.59211544511378045</v>
      </c>
      <c r="AV26" s="131">
        <v>0.59551791042203084</v>
      </c>
      <c r="AW26" s="131">
        <v>0.61640535067792501</v>
      </c>
      <c r="AX26" s="131">
        <v>0.60316767676013416</v>
      </c>
      <c r="AY26" s="131">
        <v>0.57823277606979517</v>
      </c>
      <c r="AZ26" s="131">
        <v>0.55598658904610965</v>
      </c>
      <c r="BA26" s="131">
        <v>0.58775715977378495</v>
      </c>
      <c r="BB26" s="131">
        <v>0.56204695320158915</v>
      </c>
      <c r="BC26" s="131">
        <v>0.53507928639931523</v>
      </c>
      <c r="BD26" s="131">
        <v>0.54707648359040528</v>
      </c>
      <c r="BE26" s="131">
        <v>0.52802131434826227</v>
      </c>
      <c r="BF26" s="131">
        <v>0.54255700968481602</v>
      </c>
      <c r="BG26" s="131">
        <v>0.58213679922318362</v>
      </c>
      <c r="BH26" s="131">
        <v>0.56015323349104673</v>
      </c>
      <c r="BI26" s="131">
        <v>0.54998497297952842</v>
      </c>
      <c r="BJ26" s="131">
        <v>0.53131707968150976</v>
      </c>
      <c r="BK26" s="131">
        <v>0.55534685450828825</v>
      </c>
      <c r="BL26" s="131">
        <v>0.55822297099967422</v>
      </c>
      <c r="BM26" s="131">
        <v>0.52673991218238148</v>
      </c>
      <c r="BN26" s="131">
        <v>0.52385588500099189</v>
      </c>
      <c r="BO26" s="131">
        <v>0.53385945863734108</v>
      </c>
      <c r="BP26" s="131">
        <v>0.535566664955058</v>
      </c>
      <c r="BQ26" s="209">
        <v>0.57115830524465083</v>
      </c>
      <c r="BR26" s="209">
        <v>0.57951193182592453</v>
      </c>
      <c r="BS26" s="209">
        <v>0.55980130120712845</v>
      </c>
      <c r="BT26" s="209">
        <v>0.56151084365370074</v>
      </c>
      <c r="BU26" s="209">
        <v>0.56794501569164302</v>
      </c>
      <c r="BV26" s="209">
        <v>0.57170788984823173</v>
      </c>
      <c r="BW26" s="209">
        <v>0.55092792271278268</v>
      </c>
      <c r="BX26" s="209">
        <v>0.5441564326562921</v>
      </c>
      <c r="BY26" s="209">
        <v>0.51220564464976559</v>
      </c>
      <c r="BZ26" s="209">
        <v>0.54447133554360283</v>
      </c>
      <c r="CA26" s="209">
        <v>0.52044690023410223</v>
      </c>
      <c r="CB26" s="209">
        <v>0.50165708286672606</v>
      </c>
      <c r="CC26" s="209">
        <v>0.5049235577851503</v>
      </c>
      <c r="CD26" s="209">
        <v>0.52060365299742728</v>
      </c>
      <c r="CE26" s="209">
        <v>0.51187928883183831</v>
      </c>
      <c r="CF26" s="209">
        <v>0.54132620562403455</v>
      </c>
      <c r="CG26" s="209">
        <v>0.5164179442927751</v>
      </c>
      <c r="CH26" s="209">
        <v>0.53100460514157699</v>
      </c>
      <c r="CI26" s="209">
        <v>0.53200000000000003</v>
      </c>
      <c r="CJ26" s="209">
        <v>0.53009629127042024</v>
      </c>
      <c r="CK26" s="209">
        <v>0.5255923597518275</v>
      </c>
      <c r="CL26" s="209">
        <v>0.40942465411060314</v>
      </c>
      <c r="CM26" s="209">
        <v>0.46696905848948478</v>
      </c>
      <c r="CN26" s="209">
        <v>0.4677545863952588</v>
      </c>
    </row>
    <row r="27" spans="1:92" s="14" customFormat="1" ht="12">
      <c r="A27" s="14" t="s">
        <v>63</v>
      </c>
      <c r="B27" s="131">
        <v>0.21523551297796314</v>
      </c>
      <c r="C27" s="131">
        <v>0.21557856471440934</v>
      </c>
      <c r="D27" s="131">
        <v>0.20942395136426406</v>
      </c>
      <c r="E27" s="131">
        <v>0.21363568805825661</v>
      </c>
      <c r="F27" s="131">
        <v>0.19874662457892089</v>
      </c>
      <c r="G27" s="131">
        <v>0.2226135105357592</v>
      </c>
      <c r="H27" s="131">
        <v>0.21116736221477916</v>
      </c>
      <c r="I27" s="131">
        <v>0.20418731900802994</v>
      </c>
      <c r="J27" s="131">
        <v>0.21722028224232051</v>
      </c>
      <c r="K27" s="131">
        <v>0.20671811308156757</v>
      </c>
      <c r="L27" s="131">
        <v>0.21383541811463</v>
      </c>
      <c r="M27" s="131">
        <v>0.21058636429293831</v>
      </c>
      <c r="N27" s="131">
        <v>0.2067926209042196</v>
      </c>
      <c r="O27" s="131">
        <v>0.20879267551482444</v>
      </c>
      <c r="P27" s="131">
        <v>0.20627050732370547</v>
      </c>
      <c r="Q27" s="131">
        <v>0.19878535333628514</v>
      </c>
      <c r="R27" s="131">
        <v>0.20506489217834531</v>
      </c>
      <c r="S27" s="131">
        <v>0.19685523248168574</v>
      </c>
      <c r="T27" s="131">
        <v>0.19732566368647503</v>
      </c>
      <c r="U27" s="131">
        <v>0.20298355221216371</v>
      </c>
      <c r="V27" s="131">
        <v>0.21939574593182087</v>
      </c>
      <c r="W27" s="131">
        <v>0.204509486999921</v>
      </c>
      <c r="X27" s="131">
        <v>0.2130075264099362</v>
      </c>
      <c r="Y27" s="131">
        <v>0.21372850488144746</v>
      </c>
      <c r="Z27" s="131">
        <v>0.22160268135458611</v>
      </c>
      <c r="AA27" s="131">
        <v>0.20822510520123697</v>
      </c>
      <c r="AB27" s="131">
        <v>0.21412488305244753</v>
      </c>
      <c r="AC27" s="131">
        <v>0.216</v>
      </c>
      <c r="AD27" s="131">
        <v>0.21296302613917995</v>
      </c>
      <c r="AE27" s="131">
        <v>0.23411794943932424</v>
      </c>
      <c r="AF27" s="131">
        <v>0.22720634222296984</v>
      </c>
      <c r="AG27" s="131">
        <v>0.222</v>
      </c>
      <c r="AH27" s="131">
        <v>0.22028692800093472</v>
      </c>
      <c r="AI27" s="131">
        <v>0.2177107524457044</v>
      </c>
      <c r="AJ27" s="131">
        <v>0.21298013266316154</v>
      </c>
      <c r="AK27" s="131">
        <v>0.20457483561148107</v>
      </c>
      <c r="AL27" s="131">
        <v>0.21297889553033014</v>
      </c>
      <c r="AM27" s="131">
        <v>0.19954723377554781</v>
      </c>
      <c r="AN27" s="131">
        <v>0.2002451827799332</v>
      </c>
      <c r="AO27" s="131">
        <v>0.20350213146221818</v>
      </c>
      <c r="AP27" s="131">
        <v>0.21395316345728604</v>
      </c>
      <c r="AQ27" s="131">
        <v>0.2043485099899032</v>
      </c>
      <c r="AR27" s="131">
        <v>0.1969335197408246</v>
      </c>
      <c r="AS27" s="131">
        <v>0.20234457779111908</v>
      </c>
      <c r="AT27" s="131">
        <v>0.21219112183865849</v>
      </c>
      <c r="AU27" s="131">
        <v>0.21607386745809462</v>
      </c>
      <c r="AV27" s="131">
        <v>0.20703982526858877</v>
      </c>
      <c r="AW27" s="131">
        <v>0.20311640535067793</v>
      </c>
      <c r="AX27" s="131">
        <v>0.20989953824743104</v>
      </c>
      <c r="AY27" s="131">
        <v>0.20508141298584087</v>
      </c>
      <c r="AZ27" s="131">
        <v>0.20673681175633773</v>
      </c>
      <c r="BA27" s="131">
        <v>0.20620391785419248</v>
      </c>
      <c r="BB27" s="131">
        <v>0.19760837934059131</v>
      </c>
      <c r="BC27" s="131">
        <v>0.18980745281377817</v>
      </c>
      <c r="BD27" s="131">
        <v>0.19504789886751586</v>
      </c>
      <c r="BE27" s="131">
        <v>0.18025133534464957</v>
      </c>
      <c r="BF27" s="131">
        <v>0.19009712867859116</v>
      </c>
      <c r="BG27" s="131">
        <v>0.19879339565772525</v>
      </c>
      <c r="BH27" s="131">
        <v>0.19986691214135818</v>
      </c>
      <c r="BI27" s="131">
        <v>0.20373922635530636</v>
      </c>
      <c r="BJ27" s="131">
        <v>0.2020319332489745</v>
      </c>
      <c r="BK27" s="131">
        <v>0.20115750533799368</v>
      </c>
      <c r="BL27" s="131">
        <v>0.20042387641169668</v>
      </c>
      <c r="BM27" s="131">
        <v>0.20372451770789929</v>
      </c>
      <c r="BN27" s="131">
        <v>0.20665883322397033</v>
      </c>
      <c r="BO27" s="131">
        <v>0.2069901315293142</v>
      </c>
      <c r="BP27" s="131">
        <v>0.2044839945626189</v>
      </c>
      <c r="BQ27" s="209">
        <v>0.19881040996821095</v>
      </c>
      <c r="BR27" s="209">
        <v>0.20124221100049355</v>
      </c>
      <c r="BS27" s="209">
        <v>0.20503799959563709</v>
      </c>
      <c r="BT27" s="209">
        <v>0.20764288621431479</v>
      </c>
      <c r="BU27" s="209">
        <v>0.20319943204567958</v>
      </c>
      <c r="BV27" s="209">
        <v>0.2041225128810272</v>
      </c>
      <c r="BW27" s="209">
        <v>0.21757350721434618</v>
      </c>
      <c r="BX27" s="209">
        <v>0.21204534895059568</v>
      </c>
      <c r="BY27" s="209">
        <v>0.2073039766490638</v>
      </c>
      <c r="BZ27" s="209">
        <v>0.21024032064678655</v>
      </c>
      <c r="CA27" s="209">
        <v>0.20907054378358744</v>
      </c>
      <c r="CB27" s="209">
        <v>0.2071383672399805</v>
      </c>
      <c r="CC27" s="209">
        <v>0.22511857981951566</v>
      </c>
      <c r="CD27" s="209">
        <v>0.21609137334518599</v>
      </c>
      <c r="CE27" s="209">
        <v>0.21440640807311132</v>
      </c>
      <c r="CF27" s="209">
        <v>0.22276183751936421</v>
      </c>
      <c r="CG27" s="209">
        <v>0.21838221260465115</v>
      </c>
      <c r="CH27" s="209">
        <v>0.22728686140242851</v>
      </c>
      <c r="CI27" s="209">
        <v>0.2284989128070464</v>
      </c>
      <c r="CJ27" s="209">
        <v>0.22427458007657014</v>
      </c>
      <c r="CK27" s="209">
        <v>0.23181647245797904</v>
      </c>
      <c r="CL27" s="209">
        <v>0.22757335463137277</v>
      </c>
      <c r="CM27" s="209">
        <v>0.23259280103658678</v>
      </c>
      <c r="CN27" s="209">
        <v>0.23067312106335883</v>
      </c>
    </row>
    <row r="28" spans="1:92" s="32" customFormat="1" ht="12">
      <c r="A28" s="32" t="s">
        <v>64</v>
      </c>
      <c r="B28" s="132">
        <v>1763682</v>
      </c>
      <c r="C28" s="132">
        <v>1956419</v>
      </c>
      <c r="D28" s="132">
        <v>502549.96773000003</v>
      </c>
      <c r="E28" s="132">
        <v>510439.06096000003</v>
      </c>
      <c r="F28" s="132">
        <v>553111.28042000008</v>
      </c>
      <c r="G28" s="132">
        <v>566677.19626</v>
      </c>
      <c r="H28" s="132">
        <v>2132777.5053700004</v>
      </c>
      <c r="I28" s="132">
        <v>575305.07071</v>
      </c>
      <c r="J28" s="132">
        <v>589737.74768000003</v>
      </c>
      <c r="K28" s="132">
        <v>622765.93995999999</v>
      </c>
      <c r="L28" s="132">
        <v>670394.08749000006</v>
      </c>
      <c r="M28" s="132">
        <v>2458202.8458400005</v>
      </c>
      <c r="N28" s="132">
        <v>693607.92165999988</v>
      </c>
      <c r="O28" s="132">
        <v>733292.00663999992</v>
      </c>
      <c r="P28" s="132">
        <v>757578.00777000003</v>
      </c>
      <c r="Q28" s="132">
        <v>771596.08303999994</v>
      </c>
      <c r="R28" s="132">
        <v>2956074.0191099998</v>
      </c>
      <c r="S28" s="132">
        <v>804337.26858000003</v>
      </c>
      <c r="T28" s="132">
        <v>816726</v>
      </c>
      <c r="U28" s="132">
        <v>862730</v>
      </c>
      <c r="V28" s="132">
        <v>896147.73142000008</v>
      </c>
      <c r="W28" s="132">
        <v>3379941</v>
      </c>
      <c r="X28" s="132">
        <v>888870</v>
      </c>
      <c r="Y28" s="132">
        <v>916429</v>
      </c>
      <c r="Z28" s="132">
        <v>972046</v>
      </c>
      <c r="AA28" s="132">
        <v>1002127</v>
      </c>
      <c r="AB28" s="132">
        <v>3779472</v>
      </c>
      <c r="AC28" s="132">
        <v>1054394</v>
      </c>
      <c r="AD28" s="132">
        <v>1085385.5910599998</v>
      </c>
      <c r="AE28" s="132">
        <v>1151646</v>
      </c>
      <c r="AF28" s="132">
        <v>1159215</v>
      </c>
      <c r="AG28" s="132">
        <v>4450607</v>
      </c>
      <c r="AH28" s="132">
        <v>1198210</v>
      </c>
      <c r="AI28" s="132">
        <v>1201801</v>
      </c>
      <c r="AJ28" s="132">
        <v>1244656</v>
      </c>
      <c r="AK28" s="132">
        <v>1718794</v>
      </c>
      <c r="AL28" s="132">
        <v>5363461</v>
      </c>
      <c r="AM28" s="132">
        <v>1772217</v>
      </c>
      <c r="AN28" s="132">
        <v>1801921</v>
      </c>
      <c r="AO28" s="132">
        <v>1852015</v>
      </c>
      <c r="AP28" s="132">
        <v>1903898</v>
      </c>
      <c r="AQ28" s="132">
        <v>7330051</v>
      </c>
      <c r="AR28" s="132">
        <v>1990621</v>
      </c>
      <c r="AS28" s="132">
        <v>2012412</v>
      </c>
      <c r="AT28" s="132">
        <v>2081141</v>
      </c>
      <c r="AU28" s="132">
        <v>2094779</v>
      </c>
      <c r="AV28" s="132">
        <v>8178953</v>
      </c>
      <c r="AW28" s="132">
        <v>2156138</v>
      </c>
      <c r="AX28" s="132">
        <v>2142706</v>
      </c>
      <c r="AY28" s="132">
        <v>2223770.5180599992</v>
      </c>
      <c r="AZ28" s="132">
        <v>2316912</v>
      </c>
      <c r="BA28" s="132">
        <v>8839526.5180599988</v>
      </c>
      <c r="BB28" s="132">
        <v>2422625</v>
      </c>
      <c r="BC28" s="132">
        <v>2598428</v>
      </c>
      <c r="BD28" s="132">
        <f>BD36+BD71+BD79+BD88+BD97+BD107</f>
        <v>2652046</v>
      </c>
      <c r="BE28" s="132">
        <f>BE36+BE71+BE79+BE88+BE97+BE107</f>
        <v>2736185</v>
      </c>
      <c r="BF28" s="132">
        <f>BF36+BF71+BF79+BF88+BF97+BF107</f>
        <v>10409284</v>
      </c>
      <c r="BG28" s="132">
        <v>2851639</v>
      </c>
      <c r="BH28" s="132">
        <v>2904848</v>
      </c>
      <c r="BI28" s="132">
        <v>3017897</v>
      </c>
      <c r="BJ28" s="132">
        <v>3086814</v>
      </c>
      <c r="BK28" s="132">
        <v>11861198</v>
      </c>
      <c r="BL28" s="132">
        <v>3198102</v>
      </c>
      <c r="BM28" s="132">
        <v>3220766</v>
      </c>
      <c r="BN28" s="132">
        <v>3276550</v>
      </c>
      <c r="BO28" s="132">
        <v>3313786</v>
      </c>
      <c r="BP28" s="132">
        <v>13009204</v>
      </c>
      <c r="BQ28" s="210">
        <v>3410923</v>
      </c>
      <c r="BR28" s="210">
        <v>3375594</v>
      </c>
      <c r="BS28" s="210">
        <v>3422668</v>
      </c>
      <c r="BT28" s="210">
        <v>3439800</v>
      </c>
      <c r="BU28" s="179">
        <v>13648985</v>
      </c>
      <c r="BV28" s="179">
        <v>3423640</v>
      </c>
      <c r="BW28" s="179">
        <v>3415209</v>
      </c>
      <c r="BX28" s="179">
        <v>3486740</v>
      </c>
      <c r="BY28" s="179">
        <v>3539387</v>
      </c>
      <c r="BZ28" s="179">
        <v>13864976</v>
      </c>
      <c r="CA28" s="179">
        <v>3589884</v>
      </c>
      <c r="CB28" s="179">
        <v>3655822</v>
      </c>
      <c r="CC28" s="179">
        <v>3686968</v>
      </c>
      <c r="CD28" s="179">
        <v>3697621</v>
      </c>
      <c r="CE28" s="179">
        <v>14630295</v>
      </c>
      <c r="CF28" s="179">
        <v>3648484</v>
      </c>
      <c r="CG28" s="179">
        <v>3704331</v>
      </c>
      <c r="CH28" s="179">
        <v>3733709</v>
      </c>
      <c r="CI28" s="179">
        <v>3811191</v>
      </c>
      <c r="CJ28" s="179">
        <v>14897716</v>
      </c>
      <c r="CK28" s="179">
        <v>3762705</v>
      </c>
      <c r="CL28" s="179">
        <v>3681090</v>
      </c>
      <c r="CM28" s="179">
        <v>3702922</v>
      </c>
      <c r="CN28" s="179">
        <v>11146717</v>
      </c>
    </row>
    <row r="29" spans="1:92" s="32" customFormat="1" ht="12">
      <c r="A29" s="32" t="s">
        <v>65</v>
      </c>
      <c r="B29" s="132">
        <v>1034075</v>
      </c>
      <c r="C29" s="132">
        <v>1163574</v>
      </c>
      <c r="D29" s="132">
        <v>301477.7942</v>
      </c>
      <c r="E29" s="132">
        <v>305959.51456999994</v>
      </c>
      <c r="F29" s="132">
        <v>343750.70327000006</v>
      </c>
      <c r="G29" s="132">
        <v>360355.59487999999</v>
      </c>
      <c r="H29" s="132">
        <v>1311543.6069200002</v>
      </c>
      <c r="I29" s="132">
        <v>348316.61091000005</v>
      </c>
      <c r="J29" s="132">
        <v>352453.68518999993</v>
      </c>
      <c r="K29" s="132">
        <v>376901.59051999997</v>
      </c>
      <c r="L29" s="132">
        <v>391181.32409999997</v>
      </c>
      <c r="M29" s="132">
        <v>1468853.2107199999</v>
      </c>
      <c r="N29" s="132">
        <v>421413.06867999997</v>
      </c>
      <c r="O29" s="132">
        <v>445678.52742</v>
      </c>
      <c r="P29" s="132">
        <v>456978.96850000008</v>
      </c>
      <c r="Q29" s="132">
        <v>426446.67120999994</v>
      </c>
      <c r="R29" s="132">
        <v>1750517.23581</v>
      </c>
      <c r="S29" s="132">
        <v>456948.43811000005</v>
      </c>
      <c r="T29" s="132">
        <v>452596</v>
      </c>
      <c r="U29" s="132">
        <v>484093</v>
      </c>
      <c r="V29" s="132">
        <v>467167.56189000001</v>
      </c>
      <c r="W29" s="132">
        <v>1860805</v>
      </c>
      <c r="X29" s="132">
        <v>476479</v>
      </c>
      <c r="Y29" s="132">
        <v>502470</v>
      </c>
      <c r="Z29" s="132">
        <v>494309</v>
      </c>
      <c r="AA29" s="132">
        <v>508797</v>
      </c>
      <c r="AB29" s="132">
        <v>1982055</v>
      </c>
      <c r="AC29" s="132">
        <v>601968</v>
      </c>
      <c r="AD29" s="132">
        <v>619280.77598999999</v>
      </c>
      <c r="AE29" s="132">
        <v>630709</v>
      </c>
      <c r="AF29" s="132">
        <v>607633</v>
      </c>
      <c r="AG29" s="132">
        <v>2454554</v>
      </c>
      <c r="AH29" s="132">
        <v>706690</v>
      </c>
      <c r="AI29" s="132">
        <v>704009</v>
      </c>
      <c r="AJ29" s="132">
        <v>727425</v>
      </c>
      <c r="AK29" s="132">
        <v>951210</v>
      </c>
      <c r="AL29" s="132">
        <v>3089334</v>
      </c>
      <c r="AM29" s="132">
        <v>1063835</v>
      </c>
      <c r="AN29" s="132">
        <v>1008330</v>
      </c>
      <c r="AO29" s="132">
        <v>1041093</v>
      </c>
      <c r="AP29" s="132">
        <v>1056214</v>
      </c>
      <c r="AQ29" s="132">
        <v>4169472</v>
      </c>
      <c r="AR29" s="132">
        <v>1203832</v>
      </c>
      <c r="AS29" s="132">
        <v>1195942</v>
      </c>
      <c r="AT29" s="132">
        <v>1230588</v>
      </c>
      <c r="AU29" s="132">
        <v>1240351</v>
      </c>
      <c r="AV29" s="132">
        <v>4870713</v>
      </c>
      <c r="AW29" s="132">
        <v>1329055</v>
      </c>
      <c r="AX29" s="132">
        <v>1292411</v>
      </c>
      <c r="AY29" s="132">
        <v>1285857</v>
      </c>
      <c r="AZ29" s="132">
        <v>1288172</v>
      </c>
      <c r="BA29" s="132">
        <v>5195495</v>
      </c>
      <c r="BB29" s="132">
        <v>1361629</v>
      </c>
      <c r="BC29" s="132">
        <v>1390365</v>
      </c>
      <c r="BD29" s="132">
        <v>1450872</v>
      </c>
      <c r="BE29" s="132">
        <v>1444764</v>
      </c>
      <c r="BF29" s="132">
        <v>5647630</v>
      </c>
      <c r="BG29" s="132">
        <v>1660044</v>
      </c>
      <c r="BH29" s="132">
        <v>1627160</v>
      </c>
      <c r="BI29" s="132">
        <v>1659798</v>
      </c>
      <c r="BJ29" s="132">
        <v>1640077</v>
      </c>
      <c r="BK29" s="132">
        <v>6587079</v>
      </c>
      <c r="BL29" s="132">
        <v>1785254</v>
      </c>
      <c r="BM29" s="132">
        <v>1696506</v>
      </c>
      <c r="BN29" s="132">
        <v>1716440</v>
      </c>
      <c r="BO29" s="132">
        <v>1769096</v>
      </c>
      <c r="BP29" s="132">
        <v>6967296</v>
      </c>
      <c r="BQ29" s="210">
        <v>1948177</v>
      </c>
      <c r="BR29" s="210">
        <v>1956197</v>
      </c>
      <c r="BS29" s="210">
        <v>1916014</v>
      </c>
      <c r="BT29" s="210">
        <v>1931485</v>
      </c>
      <c r="BU29" s="179">
        <v>7751873</v>
      </c>
      <c r="BV29" s="179">
        <v>1957322</v>
      </c>
      <c r="BW29" s="179">
        <v>1881534</v>
      </c>
      <c r="BX29" s="179">
        <v>1897332</v>
      </c>
      <c r="BY29" s="179">
        <v>1812894</v>
      </c>
      <c r="BZ29" s="179">
        <v>7549082</v>
      </c>
      <c r="CA29" s="179">
        <v>1868344</v>
      </c>
      <c r="CB29" s="179">
        <v>1833969</v>
      </c>
      <c r="CC29" s="179">
        <v>1861637</v>
      </c>
      <c r="CD29" s="179">
        <v>1924995</v>
      </c>
      <c r="CE29" s="179">
        <v>7488945</v>
      </c>
      <c r="CF29" s="179">
        <v>1975020</v>
      </c>
      <c r="CG29" s="179">
        <v>1912983</v>
      </c>
      <c r="CH29" s="179">
        <v>1983735</v>
      </c>
      <c r="CI29" s="179">
        <v>2025486</v>
      </c>
      <c r="CJ29" s="179">
        <v>7897224</v>
      </c>
      <c r="CK29" s="179">
        <v>1977649</v>
      </c>
      <c r="CL29" s="179">
        <v>1507129</v>
      </c>
      <c r="CM29" s="179">
        <v>1729150</v>
      </c>
      <c r="CN29" s="179">
        <v>5213928</v>
      </c>
    </row>
    <row r="30" spans="1:92" s="1" customFormat="1" ht="12">
      <c r="A30" s="1" t="s">
        <v>66</v>
      </c>
      <c r="B30" s="132">
        <v>379607</v>
      </c>
      <c r="C30" s="132">
        <v>421762</v>
      </c>
      <c r="D30" s="132">
        <v>105246</v>
      </c>
      <c r="E30" s="132">
        <v>109048</v>
      </c>
      <c r="F30" s="132">
        <v>109929</v>
      </c>
      <c r="G30" s="132">
        <v>126150</v>
      </c>
      <c r="H30" s="132">
        <v>450373</v>
      </c>
      <c r="I30" s="132">
        <v>117470</v>
      </c>
      <c r="J30" s="132">
        <v>128103</v>
      </c>
      <c r="K30" s="132">
        <v>128737</v>
      </c>
      <c r="L30" s="132">
        <v>143354</v>
      </c>
      <c r="M30" s="132">
        <v>517664</v>
      </c>
      <c r="N30" s="132">
        <v>143433</v>
      </c>
      <c r="O30" s="132">
        <v>153106</v>
      </c>
      <c r="P30" s="132">
        <v>156266</v>
      </c>
      <c r="Q30" s="132">
        <v>153382</v>
      </c>
      <c r="R30" s="132">
        <v>606187</v>
      </c>
      <c r="S30" s="132">
        <v>158338</v>
      </c>
      <c r="T30" s="132">
        <v>161161</v>
      </c>
      <c r="U30" s="132">
        <v>175120</v>
      </c>
      <c r="V30" s="132">
        <v>196611</v>
      </c>
      <c r="W30" s="132">
        <v>691230</v>
      </c>
      <c r="X30" s="132">
        <v>189336</v>
      </c>
      <c r="Y30" s="132">
        <v>195867</v>
      </c>
      <c r="Z30" s="132">
        <v>215408</v>
      </c>
      <c r="AA30" s="132">
        <v>208668</v>
      </c>
      <c r="AB30" s="132">
        <v>809279</v>
      </c>
      <c r="AC30" s="132">
        <v>227436</v>
      </c>
      <c r="AD30" s="132">
        <v>232522</v>
      </c>
      <c r="AE30" s="132">
        <v>269621</v>
      </c>
      <c r="AF30" s="132">
        <v>263381</v>
      </c>
      <c r="AG30" s="132">
        <v>988034.75399999996</v>
      </c>
      <c r="AH30" s="132">
        <v>263950</v>
      </c>
      <c r="AI30" s="132">
        <v>261645</v>
      </c>
      <c r="AJ30" s="132">
        <v>265087</v>
      </c>
      <c r="AK30" s="132">
        <v>351622</v>
      </c>
      <c r="AL30" s="132">
        <v>1142304</v>
      </c>
      <c r="AM30" s="132">
        <v>353641</v>
      </c>
      <c r="AN30" s="132">
        <v>360826</v>
      </c>
      <c r="AO30" s="132">
        <v>376073</v>
      </c>
      <c r="AP30" s="132">
        <v>407345</v>
      </c>
      <c r="AQ30" s="132">
        <v>1497885</v>
      </c>
      <c r="AR30" s="132">
        <v>392020</v>
      </c>
      <c r="AS30" s="132">
        <v>407144</v>
      </c>
      <c r="AT30" s="132">
        <v>441578</v>
      </c>
      <c r="AU30" s="132">
        <v>452627</v>
      </c>
      <c r="AV30" s="132">
        <v>1693369</v>
      </c>
      <c r="AW30" s="132">
        <v>437947</v>
      </c>
      <c r="AX30" s="132">
        <v>449753</v>
      </c>
      <c r="AY30" s="132">
        <v>456054</v>
      </c>
      <c r="AZ30" s="132">
        <v>478991</v>
      </c>
      <c r="BA30" s="132">
        <v>1822745</v>
      </c>
      <c r="BB30" s="132">
        <v>478731</v>
      </c>
      <c r="BC30" s="132">
        <v>493201</v>
      </c>
      <c r="BD30" s="132">
        <v>513642</v>
      </c>
      <c r="BE30" s="132">
        <v>547409</v>
      </c>
      <c r="BF30" s="132">
        <v>2032983</v>
      </c>
      <c r="BG30" s="132">
        <v>566887</v>
      </c>
      <c r="BH30" s="132">
        <v>580583</v>
      </c>
      <c r="BI30" s="132">
        <v>614864</v>
      </c>
      <c r="BJ30" s="132">
        <v>623635</v>
      </c>
      <c r="BK30" s="132">
        <v>2385969</v>
      </c>
      <c r="BL30" s="132">
        <v>640976</v>
      </c>
      <c r="BM30" s="132">
        <v>656149</v>
      </c>
      <c r="BN30" s="132">
        <v>677128</v>
      </c>
      <c r="BO30" s="132">
        <v>685921</v>
      </c>
      <c r="BP30" s="132">
        <v>2660174</v>
      </c>
      <c r="BQ30" s="210">
        <v>678127</v>
      </c>
      <c r="BR30" s="210">
        <v>679312</v>
      </c>
      <c r="BS30" s="210">
        <v>701777</v>
      </c>
      <c r="BT30" s="210">
        <v>714250</v>
      </c>
      <c r="BU30" s="179">
        <v>2773466</v>
      </c>
      <c r="BV30" s="179">
        <v>698842</v>
      </c>
      <c r="BW30" s="179">
        <v>743059</v>
      </c>
      <c r="BX30" s="179">
        <v>739347</v>
      </c>
      <c r="BY30" s="179">
        <v>733729</v>
      </c>
      <c r="BZ30" s="179">
        <v>2914977</v>
      </c>
      <c r="CA30" s="179">
        <v>750539</v>
      </c>
      <c r="CB30" s="179">
        <v>757261</v>
      </c>
      <c r="CC30" s="179">
        <v>830005</v>
      </c>
      <c r="CD30" s="179">
        <v>799024</v>
      </c>
      <c r="CE30" s="179">
        <v>3136829</v>
      </c>
      <c r="CF30" s="179">
        <v>812743</v>
      </c>
      <c r="CG30" s="179">
        <v>808960</v>
      </c>
      <c r="CH30" s="179">
        <v>848623</v>
      </c>
      <c r="CI30" s="179">
        <v>870853</v>
      </c>
      <c r="CJ30" s="179">
        <v>3341179</v>
      </c>
      <c r="CK30" s="179">
        <v>872257</v>
      </c>
      <c r="CL30" s="179">
        <v>837718</v>
      </c>
      <c r="CM30" s="179">
        <v>861273</v>
      </c>
      <c r="CN30" s="179">
        <v>2571248</v>
      </c>
    </row>
    <row r="31" spans="1:92" s="1" customFormat="1" ht="12">
      <c r="A31" s="22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97"/>
      <c r="BR31" s="197"/>
      <c r="BS31" s="197"/>
      <c r="BT31" s="197"/>
      <c r="BU31" s="197"/>
      <c r="BV31" s="197"/>
      <c r="BW31" s="197"/>
      <c r="BX31" s="197"/>
      <c r="BY31" s="197"/>
      <c r="BZ31" s="197"/>
      <c r="CA31" s="197"/>
      <c r="CB31" s="197"/>
      <c r="CC31" s="197"/>
      <c r="CD31" s="197"/>
      <c r="CE31" s="197"/>
      <c r="CF31" s="197"/>
      <c r="CG31" s="197"/>
      <c r="CH31" s="197"/>
      <c r="CI31" s="197"/>
      <c r="CJ31" s="197"/>
      <c r="CK31" s="197"/>
      <c r="CL31" s="197"/>
      <c r="CM31" s="197"/>
      <c r="CN31" s="197"/>
    </row>
    <row r="32" spans="1:92" s="25" customFormat="1" ht="15">
      <c r="A32" s="24" t="s">
        <v>221</v>
      </c>
      <c r="BQ32" s="193"/>
      <c r="BR32" s="193"/>
      <c r="BS32" s="193"/>
      <c r="BT32" s="211"/>
      <c r="BU32" s="211"/>
      <c r="BV32" s="200"/>
      <c r="BW32" s="200"/>
      <c r="BX32" s="200"/>
      <c r="BY32" s="200"/>
      <c r="BZ32" s="200"/>
      <c r="CA32" s="200"/>
      <c r="CB32" s="200"/>
      <c r="CC32" s="200"/>
      <c r="CD32" s="200"/>
      <c r="CE32" s="200"/>
      <c r="CF32" s="200"/>
      <c r="CG32" s="200"/>
      <c r="CH32" s="200"/>
      <c r="CI32" s="200"/>
      <c r="CJ32" s="200"/>
      <c r="CK32" s="200"/>
      <c r="CL32" s="200"/>
      <c r="CM32" s="200"/>
      <c r="CN32" s="200"/>
    </row>
    <row r="33" spans="1:92" s="1" customFormat="1" ht="12">
      <c r="A33" s="34" t="s">
        <v>195</v>
      </c>
      <c r="B33" s="49">
        <v>0.15635465756553388</v>
      </c>
      <c r="C33" s="49">
        <v>0.1635333824991809</v>
      </c>
      <c r="D33" s="49">
        <v>0.16178566013841691</v>
      </c>
      <c r="E33" s="49">
        <v>0.16683442870554221</v>
      </c>
      <c r="F33" s="49">
        <v>0.16316248922019264</v>
      </c>
      <c r="G33" s="49">
        <v>0.15583255037436047</v>
      </c>
      <c r="H33" s="49">
        <v>0.16183934361561539</v>
      </c>
      <c r="I33" s="49">
        <v>0.16178533944250648</v>
      </c>
      <c r="J33" s="49">
        <v>0.1660605524687305</v>
      </c>
      <c r="K33" s="49">
        <v>0.16589954288167066</v>
      </c>
      <c r="L33" s="49">
        <v>0.17736773662632271</v>
      </c>
      <c r="M33" s="49">
        <v>0.16817231976261179</v>
      </c>
      <c r="N33" s="49">
        <v>0.17066883454234863</v>
      </c>
      <c r="O33" s="49">
        <v>0.17240873065907145</v>
      </c>
      <c r="P33" s="49">
        <v>0.15977730091948286</v>
      </c>
      <c r="Q33" s="49">
        <v>0.17351049078410785</v>
      </c>
      <c r="R33" s="49">
        <v>0.16900888812647633</v>
      </c>
      <c r="S33" s="49">
        <v>0.17064096702338943</v>
      </c>
      <c r="T33" s="49">
        <v>0.18565881884481603</v>
      </c>
      <c r="U33" s="49">
        <v>0.18150366669716131</v>
      </c>
      <c r="V33" s="49">
        <v>0.19065590988689338</v>
      </c>
      <c r="W33" s="49">
        <v>0.1819864204781465</v>
      </c>
      <c r="X33" s="49">
        <v>0.20604434646633155</v>
      </c>
      <c r="Y33" s="49">
        <v>0.20246674499949879</v>
      </c>
      <c r="Z33" s="49">
        <v>0.19839924001553688</v>
      </c>
      <c r="AA33" s="49">
        <v>0.20474945173530149</v>
      </c>
      <c r="AB33" s="49">
        <v>0.20284859297525737</v>
      </c>
      <c r="AC33" s="49">
        <v>0.20835501641775039</v>
      </c>
      <c r="AD33" s="49">
        <v>0.20058026664450801</v>
      </c>
      <c r="AE33" s="49">
        <v>0.19719410129349574</v>
      </c>
      <c r="AF33" s="49">
        <v>0.20147710614859426</v>
      </c>
      <c r="AG33" s="49">
        <v>0.20167027577512309</v>
      </c>
      <c r="AH33" s="49">
        <v>0.20899999999999999</v>
      </c>
      <c r="AI33" s="49">
        <v>0.193</v>
      </c>
      <c r="AJ33" s="49">
        <v>0.20499999999999999</v>
      </c>
      <c r="AK33" s="49">
        <v>0.20200000000000001</v>
      </c>
      <c r="AL33" s="49">
        <v>0.20200000000000001</v>
      </c>
      <c r="AM33" s="49">
        <v>0.27479999999999999</v>
      </c>
      <c r="AN33" s="49">
        <v>0.25519999999999998</v>
      </c>
      <c r="AO33" s="49">
        <v>0.26729999999999998</v>
      </c>
      <c r="AP33" s="49">
        <v>0.29609999999999997</v>
      </c>
      <c r="AQ33" s="49">
        <v>0.27100000000000002</v>
      </c>
      <c r="AR33" s="49">
        <v>0.27679999999999999</v>
      </c>
      <c r="AS33" s="49">
        <v>0.25750000000000001</v>
      </c>
      <c r="AT33" s="49">
        <v>0.26700000000000002</v>
      </c>
      <c r="AU33" s="49">
        <v>0.27500000000000002</v>
      </c>
      <c r="AV33" s="49">
        <v>0.26900000000000002</v>
      </c>
      <c r="AW33" s="49">
        <v>0.26600000000000001</v>
      </c>
      <c r="AX33" s="49">
        <v>0.24399999999999999</v>
      </c>
      <c r="AY33" s="49">
        <v>0.25800000000000001</v>
      </c>
      <c r="AZ33" s="49">
        <v>0.27400000000000002</v>
      </c>
      <c r="BA33" s="49">
        <v>0.26100000000000001</v>
      </c>
      <c r="BB33" s="49">
        <v>0.25700000000000001</v>
      </c>
      <c r="BC33" s="49">
        <v>0.24199999999999999</v>
      </c>
      <c r="BD33" s="49">
        <v>0.26500000000000001</v>
      </c>
      <c r="BE33" s="49">
        <v>0.28499999999999998</v>
      </c>
      <c r="BF33" s="49">
        <v>0.26300000000000001</v>
      </c>
      <c r="BG33" s="49">
        <v>0.27</v>
      </c>
      <c r="BH33" s="49">
        <v>0.251</v>
      </c>
      <c r="BI33" s="49">
        <v>0.254</v>
      </c>
      <c r="BJ33" s="49">
        <v>0.27800000000000002</v>
      </c>
      <c r="BK33" s="49">
        <v>0.26300000000000001</v>
      </c>
      <c r="BL33" s="49">
        <v>0.27400000000000002</v>
      </c>
      <c r="BM33" s="44">
        <v>0.254</v>
      </c>
      <c r="BN33" s="44">
        <v>0.26500000000000001</v>
      </c>
      <c r="BO33" s="44">
        <v>0.29699999999999999</v>
      </c>
      <c r="BP33" s="44">
        <v>0.27400000000000002</v>
      </c>
      <c r="BQ33" s="195">
        <v>0.30399999999999999</v>
      </c>
      <c r="BR33" s="195">
        <v>0.27600000000000002</v>
      </c>
      <c r="BS33" s="195">
        <v>0.28000000000000003</v>
      </c>
      <c r="BT33" s="195">
        <v>0.29199999999999998</v>
      </c>
      <c r="BU33" s="195">
        <v>0.29199999999999998</v>
      </c>
      <c r="BV33" s="195">
        <v>0.27600000000000002</v>
      </c>
      <c r="BW33" s="195">
        <v>0.27</v>
      </c>
      <c r="BX33" s="195">
        <v>0.26900000000000002</v>
      </c>
      <c r="BY33" s="195">
        <v>0.28499999999999998</v>
      </c>
      <c r="BZ33" s="195">
        <v>0.27600000000000002</v>
      </c>
      <c r="CA33" s="195">
        <v>0.28399999999999997</v>
      </c>
      <c r="CB33" s="195">
        <v>0.27400000000000002</v>
      </c>
      <c r="CC33" s="195">
        <v>0.27300000000000002</v>
      </c>
      <c r="CD33" s="195">
        <v>0.27900000000000003</v>
      </c>
      <c r="CE33" s="195">
        <v>0.27700000000000002</v>
      </c>
      <c r="CF33" s="195">
        <v>0.28699999999999998</v>
      </c>
      <c r="CG33" s="195">
        <v>0.26400000000000001</v>
      </c>
      <c r="CH33" s="195">
        <v>0.26500000000000001</v>
      </c>
      <c r="CI33" s="195">
        <v>0.28799999999999998</v>
      </c>
      <c r="CJ33" s="195">
        <v>0.27200000000000002</v>
      </c>
      <c r="CK33" s="195">
        <v>0.28000000000000003</v>
      </c>
      <c r="CL33" s="195">
        <v>0.26400000000000001</v>
      </c>
      <c r="CM33" s="195">
        <v>0.26900000000000002</v>
      </c>
      <c r="CN33" s="195">
        <v>0.27</v>
      </c>
    </row>
    <row r="34" spans="1:92" s="33" customFormat="1" ht="12">
      <c r="A34" s="35" t="s">
        <v>196</v>
      </c>
      <c r="B34" s="131">
        <v>0.57943827482589871</v>
      </c>
      <c r="C34" s="131">
        <v>0.58496622833929934</v>
      </c>
      <c r="D34" s="131">
        <v>0.61188922719866568</v>
      </c>
      <c r="E34" s="131">
        <v>0.55902937372650396</v>
      </c>
      <c r="F34" s="131">
        <v>0.59585918949147809</v>
      </c>
      <c r="G34" s="131">
        <v>0.59917883168288888</v>
      </c>
      <c r="H34" s="131">
        <v>0.59144080363213225</v>
      </c>
      <c r="I34" s="131">
        <v>0.6219532257191468</v>
      </c>
      <c r="J34" s="131">
        <v>0.58046635158736881</v>
      </c>
      <c r="K34" s="131">
        <v>0.59216135584332086</v>
      </c>
      <c r="L34" s="131">
        <v>0.58414722898074123</v>
      </c>
      <c r="M34" s="131">
        <v>0.59406915814384731</v>
      </c>
      <c r="N34" s="131">
        <v>0.62497234870333329</v>
      </c>
      <c r="O34" s="131">
        <v>0.60556008513807424</v>
      </c>
      <c r="P34" s="131">
        <v>0.59332759713059624</v>
      </c>
      <c r="Q34" s="131">
        <v>0.52381450905943494</v>
      </c>
      <c r="R34" s="131">
        <v>0.58535124783054826</v>
      </c>
      <c r="S34" s="131">
        <v>0.53639579057062259</v>
      </c>
      <c r="T34" s="131">
        <v>0.50909132033871163</v>
      </c>
      <c r="U34" s="131">
        <v>0.51068700752202079</v>
      </c>
      <c r="V34" s="131">
        <v>0.47838261633346879</v>
      </c>
      <c r="W34" s="131">
        <v>0.50761210556074998</v>
      </c>
      <c r="X34" s="131">
        <v>0.51065399866596095</v>
      </c>
      <c r="Y34" s="131">
        <v>0.51849680201766435</v>
      </c>
      <c r="Z34" s="131">
        <v>0.49380675689226339</v>
      </c>
      <c r="AA34" s="131">
        <v>0.48161985846909211</v>
      </c>
      <c r="AB34" s="131">
        <v>0.50056806734624437</v>
      </c>
      <c r="AC34" s="131">
        <v>0.55116550670652875</v>
      </c>
      <c r="AD34" s="131">
        <v>0.54592252811065356</v>
      </c>
      <c r="AE34" s="131">
        <v>0.51006761476634643</v>
      </c>
      <c r="AF34" s="131">
        <v>0.48795619626509051</v>
      </c>
      <c r="AG34" s="131">
        <v>0.52279330891498255</v>
      </c>
      <c r="AH34" s="131">
        <v>0.57382825389010805</v>
      </c>
      <c r="AI34" s="131">
        <v>0.55237771884896114</v>
      </c>
      <c r="AJ34" s="131">
        <v>0.56728111273078297</v>
      </c>
      <c r="AK34" s="131">
        <v>0.57266719866581783</v>
      </c>
      <c r="AL34" s="131">
        <v>0.56722565239979217</v>
      </c>
      <c r="AM34" s="131">
        <v>0.61873902844511919</v>
      </c>
      <c r="AN34" s="131">
        <v>0.57860222553339891</v>
      </c>
      <c r="AO34" s="131">
        <v>0.57594601715823579</v>
      </c>
      <c r="AP34" s="131">
        <v>0.57086350162787303</v>
      </c>
      <c r="AQ34" s="131">
        <v>0.58552354672675511</v>
      </c>
      <c r="AR34" s="131">
        <v>0.62424873360300093</v>
      </c>
      <c r="AS34" s="131">
        <v>0.61739449399866264</v>
      </c>
      <c r="AT34" s="131">
        <v>0.61190697661474969</v>
      </c>
      <c r="AU34" s="131">
        <v>0.60684321615586334</v>
      </c>
      <c r="AV34" s="131">
        <v>0.61494717523932341</v>
      </c>
      <c r="AW34" s="131">
        <v>0.64695504288052008</v>
      </c>
      <c r="AX34" s="131">
        <v>0.63285545208597171</v>
      </c>
      <c r="AY34" s="131">
        <v>0.59468480062215889</v>
      </c>
      <c r="AZ34" s="131">
        <v>0.56172185638623895</v>
      </c>
      <c r="BA34" s="131">
        <v>0.60766519292114041</v>
      </c>
      <c r="BB34" s="131">
        <v>0.56441555830853829</v>
      </c>
      <c r="BC34" s="131">
        <v>0.54836657333860273</v>
      </c>
      <c r="BD34" s="131">
        <v>0.55572431197631711</v>
      </c>
      <c r="BE34" s="131">
        <v>0.54368827534242892</v>
      </c>
      <c r="BF34" s="131">
        <v>0.55267057092051441</v>
      </c>
      <c r="BG34" s="131">
        <v>0.60513432257712274</v>
      </c>
      <c r="BH34" s="131">
        <v>0.57883309653761428</v>
      </c>
      <c r="BI34" s="131">
        <v>0.57539238257181347</v>
      </c>
      <c r="BJ34" s="131">
        <v>0.54852887667541106</v>
      </c>
      <c r="BK34" s="131">
        <v>0.57623820236782264</v>
      </c>
      <c r="BL34" s="131">
        <v>0.56972413866584637</v>
      </c>
      <c r="BM34" s="131">
        <v>0.53502891802801766</v>
      </c>
      <c r="BN34" s="131">
        <v>0.53677032871743158</v>
      </c>
      <c r="BO34" s="131">
        <v>0.53796846091474926</v>
      </c>
      <c r="BP34" s="131">
        <v>0.54460856848122352</v>
      </c>
      <c r="BQ34" s="209">
        <v>0.58070547626622737</v>
      </c>
      <c r="BR34" s="209">
        <v>0.59239781636272426</v>
      </c>
      <c r="BS34" s="209">
        <v>0.5768761491455765</v>
      </c>
      <c r="BT34" s="209">
        <v>0.58817835938140817</v>
      </c>
      <c r="BU34" s="209">
        <v>0.58453301751634701</v>
      </c>
      <c r="BV34" s="209">
        <v>0.60121580467463309</v>
      </c>
      <c r="BW34" s="209">
        <v>0.58104973475404964</v>
      </c>
      <c r="BX34" s="209">
        <v>0.5724650113038936</v>
      </c>
      <c r="BY34" s="209">
        <v>0.537367083014615</v>
      </c>
      <c r="BZ34" s="209">
        <v>0.57258327608652448</v>
      </c>
      <c r="CA34" s="209">
        <v>0.53286902651988044</v>
      </c>
      <c r="CB34" s="209">
        <v>0.51658966649555516</v>
      </c>
      <c r="CC34" s="209">
        <v>0.51934736184385422</v>
      </c>
      <c r="CD34" s="209">
        <v>0.54086945916464169</v>
      </c>
      <c r="CE34" s="209">
        <v>0.52740996325503942</v>
      </c>
      <c r="CF34" s="209">
        <v>0.58175351057229563</v>
      </c>
      <c r="CG34" s="209">
        <v>0.54001890861054092</v>
      </c>
      <c r="CH34" s="209">
        <v>0.55368269688408223</v>
      </c>
      <c r="CI34" s="209">
        <v>0.56939323370194317</v>
      </c>
      <c r="CJ34" s="209">
        <v>0.561130082519533</v>
      </c>
      <c r="CK34" s="209">
        <v>0.56250828479418624</v>
      </c>
      <c r="CL34" s="209">
        <v>0.3858223386287421</v>
      </c>
      <c r="CM34" s="209">
        <v>0.44245281794046953</v>
      </c>
      <c r="CN34" s="209">
        <v>0.46446510272751057</v>
      </c>
    </row>
    <row r="35" spans="1:92" s="33" customFormat="1" ht="12">
      <c r="A35" s="33" t="s">
        <v>197</v>
      </c>
      <c r="B35" s="131">
        <v>0.23673985634450695</v>
      </c>
      <c r="C35" s="131">
        <v>0.22935579586473098</v>
      </c>
      <c r="D35" s="131">
        <v>0.22564879322047635</v>
      </c>
      <c r="E35" s="131">
        <v>0.23066037692684985</v>
      </c>
      <c r="F35" s="131">
        <v>0.23043796419368764</v>
      </c>
      <c r="G35" s="131">
        <v>0.23900740313023161</v>
      </c>
      <c r="H35" s="131">
        <v>0.23155888297784766</v>
      </c>
      <c r="I35" s="131">
        <v>0.23012065294701897</v>
      </c>
      <c r="J35" s="131">
        <v>0.23710987544047168</v>
      </c>
      <c r="K35" s="131">
        <v>0.22957864360983346</v>
      </c>
      <c r="L35" s="131">
        <v>0.23892980972488459</v>
      </c>
      <c r="M35" s="131">
        <v>0.23407554754199347</v>
      </c>
      <c r="N35" s="131">
        <v>0.23386479473717028</v>
      </c>
      <c r="O35" s="131">
        <v>0.23266800618940503</v>
      </c>
      <c r="P35" s="131">
        <v>0.22852450526209553</v>
      </c>
      <c r="Q35" s="131">
        <v>0.2235675211834226</v>
      </c>
      <c r="R35" s="131">
        <v>0.22947694763328744</v>
      </c>
      <c r="S35" s="131">
        <v>0.22326512283885275</v>
      </c>
      <c r="T35" s="131">
        <v>0.22160382782426835</v>
      </c>
      <c r="U35" s="131">
        <v>0.22441437118491414</v>
      </c>
      <c r="V35" s="131">
        <v>0.24851539446493026</v>
      </c>
      <c r="W35" s="131">
        <v>0.22990331542386078</v>
      </c>
      <c r="X35" s="131">
        <v>0.23089435392675522</v>
      </c>
      <c r="Y35" s="131">
        <v>0.23373640475905816</v>
      </c>
      <c r="Z35" s="131">
        <v>0.23768686309307074</v>
      </c>
      <c r="AA35" s="131">
        <v>0.22897111469318165</v>
      </c>
      <c r="AB35" s="131">
        <v>0.23282487349774036</v>
      </c>
      <c r="AC35" s="131">
        <v>0.23985910869022006</v>
      </c>
      <c r="AD35" s="131">
        <v>0.23258455222886465</v>
      </c>
      <c r="AE35" s="131">
        <v>0.25051241028234311</v>
      </c>
      <c r="AF35" s="131">
        <v>0.25310551839901835</v>
      </c>
      <c r="AG35" s="131">
        <v>0.24427953205235683</v>
      </c>
      <c r="AH35" s="131">
        <v>0.2487299209670408</v>
      </c>
      <c r="AI35" s="131">
        <v>0.23547727923886744</v>
      </c>
      <c r="AJ35" s="131">
        <v>0.23155930517704529</v>
      </c>
      <c r="AK35" s="131">
        <v>0.2157156027091201</v>
      </c>
      <c r="AL35" s="131">
        <v>0.23066584298001394</v>
      </c>
      <c r="AM35" s="131">
        <v>0.21162167428883125</v>
      </c>
      <c r="AN35" s="131">
        <v>0.20898773103382684</v>
      </c>
      <c r="AO35" s="131">
        <v>0.21379334857582624</v>
      </c>
      <c r="AP35" s="131">
        <v>0.21745169646428211</v>
      </c>
      <c r="AQ35" s="131">
        <v>0.21304465947436441</v>
      </c>
      <c r="AR35" s="131">
        <v>0.21082028311438988</v>
      </c>
      <c r="AS35" s="131">
        <v>0.20746593628213245</v>
      </c>
      <c r="AT35" s="131">
        <v>0.22090305901309276</v>
      </c>
      <c r="AU35" s="131">
        <v>0.22438590978233969</v>
      </c>
      <c r="AV35" s="131">
        <v>0.21600384759826255</v>
      </c>
      <c r="AW35" s="131">
        <v>0.21751051226046089</v>
      </c>
      <c r="AX35" s="131">
        <v>0.21411782090570489</v>
      </c>
      <c r="AY35" s="131">
        <v>0.20991578900032667</v>
      </c>
      <c r="AZ35" s="131">
        <v>0.21129422118845181</v>
      </c>
      <c r="BA35" s="131">
        <v>0.2131165079168201</v>
      </c>
      <c r="BB35" s="131">
        <v>0.20339658331426025</v>
      </c>
      <c r="BC35" s="131">
        <v>0.19484394916867517</v>
      </c>
      <c r="BD35" s="131">
        <v>0.19794609546761147</v>
      </c>
      <c r="BE35" s="131">
        <v>0.20080605597679949</v>
      </c>
      <c r="BF35" s="131">
        <v>0.19918223799163107</v>
      </c>
      <c r="BG35" s="131">
        <v>0.2091931786165524</v>
      </c>
      <c r="BH35" s="131">
        <v>0.20740174220027699</v>
      </c>
      <c r="BI35" s="131">
        <v>0.20734469483478377</v>
      </c>
      <c r="BJ35" s="131">
        <v>0.20890118715376232</v>
      </c>
      <c r="BK35" s="131">
        <v>0.2082046614677377</v>
      </c>
      <c r="BL35" s="131">
        <v>0.2126836269032088</v>
      </c>
      <c r="BM35" s="131">
        <v>0.20768985093087455</v>
      </c>
      <c r="BN35" s="131">
        <v>0.21172454351669195</v>
      </c>
      <c r="BO35" s="131">
        <v>0.20603162264863728</v>
      </c>
      <c r="BP35" s="131">
        <v>0.20949267642233402</v>
      </c>
      <c r="BQ35" s="209">
        <v>0.20771809112427442</v>
      </c>
      <c r="BR35" s="209">
        <v>0.20555725463321148</v>
      </c>
      <c r="BS35" s="209">
        <v>0.20532274091499025</v>
      </c>
      <c r="BT35" s="209">
        <v>0.20510866158955302</v>
      </c>
      <c r="BU35" s="209">
        <v>0.20590994411720803</v>
      </c>
      <c r="BV35" s="209">
        <v>0.20800270081762623</v>
      </c>
      <c r="BW35" s="209">
        <v>0.22260451445008245</v>
      </c>
      <c r="BX35" s="209">
        <v>0.2136205034881736</v>
      </c>
      <c r="BY35" s="209">
        <v>0.20477915619152504</v>
      </c>
      <c r="BZ35" s="209">
        <v>0.2121856306576497</v>
      </c>
      <c r="CA35" s="209">
        <v>0.21153378501540621</v>
      </c>
      <c r="CB35" s="209">
        <v>0.20744742395723842</v>
      </c>
      <c r="CC35" s="209">
        <v>0.22716083689186117</v>
      </c>
      <c r="CD35" s="209">
        <v>0.21475587607673413</v>
      </c>
      <c r="CE35" s="209">
        <v>0.215287461343972</v>
      </c>
      <c r="CF35" s="209">
        <v>0.2267170968557895</v>
      </c>
      <c r="CG35" s="209">
        <v>0.2208215694146749</v>
      </c>
      <c r="CH35" s="209">
        <v>0.22748893682089294</v>
      </c>
      <c r="CI35" s="209">
        <v>0.23350189521199835</v>
      </c>
      <c r="CJ35" s="209">
        <v>0.22713965597158595</v>
      </c>
      <c r="CK35" s="209">
        <v>0.23117233069574214</v>
      </c>
      <c r="CL35" s="209">
        <v>0.23073770803140276</v>
      </c>
      <c r="CM35" s="209">
        <v>0.2393070541382801</v>
      </c>
      <c r="CN35" s="209">
        <v>0.23372916946418112</v>
      </c>
    </row>
    <row r="36" spans="1:92" s="1" customFormat="1" ht="12">
      <c r="A36" s="1" t="s">
        <v>198</v>
      </c>
      <c r="B36" s="10">
        <v>1136697.1475899999</v>
      </c>
      <c r="C36" s="10">
        <v>1243301.9979600001</v>
      </c>
      <c r="D36" s="10">
        <v>315248.55486000003</v>
      </c>
      <c r="E36" s="10">
        <v>324019.76266000001</v>
      </c>
      <c r="F36" s="10">
        <v>350683.74199000001</v>
      </c>
      <c r="G36" s="10">
        <v>357963.75952999998</v>
      </c>
      <c r="H36" s="10">
        <v>1347915.8190400002</v>
      </c>
      <c r="I36" s="10">
        <v>363628.07444</v>
      </c>
      <c r="J36" s="10">
        <v>377132.54884</v>
      </c>
      <c r="K36" s="10">
        <v>397224.90392000001</v>
      </c>
      <c r="L36" s="10">
        <v>428499.54243000003</v>
      </c>
      <c r="M36" s="10">
        <v>1566485.06963</v>
      </c>
      <c r="N36" s="10">
        <v>445656.49663999997</v>
      </c>
      <c r="O36" s="10">
        <v>478746.99072</v>
      </c>
      <c r="P36" s="10">
        <v>499549.97491000005</v>
      </c>
      <c r="Q36" s="10">
        <v>508913.97193</v>
      </c>
      <c r="R36" s="10">
        <v>1932867.4342</v>
      </c>
      <c r="S36" s="10">
        <v>513470.20278999995</v>
      </c>
      <c r="T36" s="10">
        <v>542714</v>
      </c>
      <c r="U36" s="10">
        <v>569079</v>
      </c>
      <c r="V36" s="10">
        <v>592970.79721000011</v>
      </c>
      <c r="W36" s="10">
        <v>2218234</v>
      </c>
      <c r="X36" s="10">
        <v>606924</v>
      </c>
      <c r="Y36" s="10">
        <v>632021</v>
      </c>
      <c r="Z36" s="10">
        <v>664445</v>
      </c>
      <c r="AA36" s="10">
        <v>683613</v>
      </c>
      <c r="AB36" s="10">
        <v>2587003</v>
      </c>
      <c r="AC36" s="10">
        <v>725.6</v>
      </c>
      <c r="AD36" s="10">
        <v>710497.91874999995</v>
      </c>
      <c r="AE36" s="10">
        <v>740750.16755000001</v>
      </c>
      <c r="AF36" s="10">
        <v>765262</v>
      </c>
      <c r="AG36" s="10">
        <v>2909185</v>
      </c>
      <c r="AH36" s="10">
        <v>763732</v>
      </c>
      <c r="AI36" s="10">
        <v>792293</v>
      </c>
      <c r="AJ36" s="10">
        <v>820468</v>
      </c>
      <c r="AK36" s="10">
        <v>1226819</v>
      </c>
      <c r="AL36" s="10">
        <v>3603312</v>
      </c>
      <c r="AM36" s="10">
        <v>1226467</v>
      </c>
      <c r="AN36" s="10">
        <v>1261720</v>
      </c>
      <c r="AO36" s="10">
        <v>1294189</v>
      </c>
      <c r="AP36" s="10">
        <v>1337635</v>
      </c>
      <c r="AQ36" s="10">
        <v>5120011</v>
      </c>
      <c r="AR36" s="10">
        <v>1367857</v>
      </c>
      <c r="AS36" s="10">
        <v>1401271</v>
      </c>
      <c r="AT36" s="10">
        <v>1437564</v>
      </c>
      <c r="AU36" s="10">
        <v>1438388</v>
      </c>
      <c r="AV36" s="10">
        <v>5645080</v>
      </c>
      <c r="AW36" s="10">
        <v>1431186</v>
      </c>
      <c r="AX36" s="10">
        <v>1448198</v>
      </c>
      <c r="AY36" s="10">
        <v>1512154</v>
      </c>
      <c r="AZ36" s="10">
        <v>1590725</v>
      </c>
      <c r="BA36" s="10">
        <v>5982263</v>
      </c>
      <c r="BB36" s="10">
        <v>1651542</v>
      </c>
      <c r="BC36" s="10">
        <v>1796530</v>
      </c>
      <c r="BD36" s="10">
        <v>1863962</v>
      </c>
      <c r="BE36" s="10">
        <v>1932372</v>
      </c>
      <c r="BF36" s="10">
        <v>7244406</v>
      </c>
      <c r="BG36" s="10">
        <v>1941483</v>
      </c>
      <c r="BH36" s="10">
        <v>2012283</v>
      </c>
      <c r="BI36" s="10">
        <v>2093620</v>
      </c>
      <c r="BJ36" s="10">
        <v>2149174</v>
      </c>
      <c r="BK36" s="132">
        <v>8196560</v>
      </c>
      <c r="BL36" s="10">
        <v>2158657</v>
      </c>
      <c r="BM36" s="10">
        <v>2213671</v>
      </c>
      <c r="BN36" s="10">
        <v>2264924</v>
      </c>
      <c r="BO36" s="10">
        <v>2297657</v>
      </c>
      <c r="BP36" s="132">
        <v>8934909</v>
      </c>
      <c r="BQ36" s="10">
        <v>2272479</v>
      </c>
      <c r="BR36" s="10">
        <v>2308442</v>
      </c>
      <c r="BS36" s="10">
        <v>2366976</v>
      </c>
      <c r="BT36" s="10">
        <v>2377335</v>
      </c>
      <c r="BU36" s="179">
        <v>9325232</v>
      </c>
      <c r="BV36" s="179">
        <v>2289677</v>
      </c>
      <c r="BW36" s="179">
        <v>2305973</v>
      </c>
      <c r="BX36" s="179">
        <v>2360691</v>
      </c>
      <c r="BY36" s="179">
        <v>2408082</v>
      </c>
      <c r="BZ36" s="179">
        <v>9364423</v>
      </c>
      <c r="CA36" s="179">
        <v>2397409</v>
      </c>
      <c r="CB36" s="179">
        <v>2454540</v>
      </c>
      <c r="CC36" s="179">
        <v>2490262</v>
      </c>
      <c r="CD36" s="179">
        <v>2492607</v>
      </c>
      <c r="CE36" s="179">
        <v>9834818</v>
      </c>
      <c r="CF36" s="179">
        <v>2427382</v>
      </c>
      <c r="CG36" s="179">
        <v>2470832</v>
      </c>
      <c r="CH36" s="179">
        <v>2468775</v>
      </c>
      <c r="CI36" s="179">
        <v>2479406</v>
      </c>
      <c r="CJ36" s="179">
        <v>9846396</v>
      </c>
      <c r="CK36" s="179">
        <v>2436693</v>
      </c>
      <c r="CL36" s="179">
        <v>2369474</v>
      </c>
      <c r="CM36" s="179">
        <v>2387719</v>
      </c>
      <c r="CN36" s="179">
        <v>7193886</v>
      </c>
    </row>
    <row r="37" spans="1:92" s="1" customFormat="1" ht="12">
      <c r="A37" s="1" t="s">
        <v>199</v>
      </c>
      <c r="B37" s="10">
        <v>633254.12925</v>
      </c>
      <c r="C37" s="10">
        <v>704688.51183000009</v>
      </c>
      <c r="D37" s="10">
        <v>191725.75036000001</v>
      </c>
      <c r="E37" s="10">
        <v>185023.24135999999</v>
      </c>
      <c r="F37" s="10">
        <v>208958.13027000002</v>
      </c>
      <c r="G37" s="10">
        <v>214484.30722000002</v>
      </c>
      <c r="H37" s="10">
        <v>800191.42920999986</v>
      </c>
      <c r="I37" s="10">
        <v>226159.65386000002</v>
      </c>
      <c r="J37" s="10">
        <v>218912.75469</v>
      </c>
      <c r="K37" s="10">
        <v>235221.23767999999</v>
      </c>
      <c r="L37" s="10">
        <v>250306.82032999999</v>
      </c>
      <c r="M37" s="10">
        <v>930600.46656000009</v>
      </c>
      <c r="N37" s="10">
        <v>278522.98741999996</v>
      </c>
      <c r="O37" s="10">
        <v>289910.06845999998</v>
      </c>
      <c r="P37" s="10">
        <v>296396.78626000002</v>
      </c>
      <c r="Q37" s="10">
        <v>266576.52235999994</v>
      </c>
      <c r="R37" s="10">
        <v>1131406.3644999999</v>
      </c>
      <c r="S37" s="10">
        <v>275423.25536000001</v>
      </c>
      <c r="T37" s="10">
        <v>276378</v>
      </c>
      <c r="U37" s="10">
        <v>290644</v>
      </c>
      <c r="V37" s="10">
        <v>283505.74463999999</v>
      </c>
      <c r="W37" s="10">
        <v>1125951</v>
      </c>
      <c r="X37" s="10">
        <v>310305</v>
      </c>
      <c r="Y37" s="10">
        <v>326353</v>
      </c>
      <c r="Z37" s="10">
        <v>327933</v>
      </c>
      <c r="AA37" s="10">
        <v>329380</v>
      </c>
      <c r="AB37" s="10">
        <v>1293971</v>
      </c>
      <c r="AC37" s="10">
        <v>381700</v>
      </c>
      <c r="AD37" s="10">
        <v>387876.77598999999</v>
      </c>
      <c r="AE37" s="10">
        <v>377832.56983999995</v>
      </c>
      <c r="AF37" s="10">
        <v>373511</v>
      </c>
      <c r="AG37" s="10">
        <v>1520862</v>
      </c>
      <c r="AH37" s="10">
        <v>438251</v>
      </c>
      <c r="AI37" s="10">
        <v>437645</v>
      </c>
      <c r="AJ37" s="10">
        <v>465436</v>
      </c>
      <c r="AK37" s="10">
        <v>702559</v>
      </c>
      <c r="AL37" s="10">
        <v>2043891</v>
      </c>
      <c r="AM37" s="10">
        <v>758863</v>
      </c>
      <c r="AN37" s="10">
        <v>730034</v>
      </c>
      <c r="AO37" s="10">
        <v>745383</v>
      </c>
      <c r="AP37" s="10">
        <v>763607</v>
      </c>
      <c r="AQ37" s="10">
        <v>2997887</v>
      </c>
      <c r="AR37" s="10">
        <v>853883</v>
      </c>
      <c r="AS37" s="10">
        <v>865137</v>
      </c>
      <c r="AT37" s="10">
        <v>879530</v>
      </c>
      <c r="AU37" s="10">
        <v>872876</v>
      </c>
      <c r="AV37" s="10">
        <v>3471426</v>
      </c>
      <c r="AW37" s="10">
        <v>925913</v>
      </c>
      <c r="AX37" s="10">
        <v>916500</v>
      </c>
      <c r="AY37" s="10">
        <v>899255</v>
      </c>
      <c r="AZ37" s="10">
        <v>893545</v>
      </c>
      <c r="BA37" s="10">
        <v>3635213</v>
      </c>
      <c r="BB37" s="10">
        <v>932156</v>
      </c>
      <c r="BC37" s="10">
        <v>985157</v>
      </c>
      <c r="BD37" s="10">
        <v>1035849</v>
      </c>
      <c r="BE37" s="10">
        <v>1050608</v>
      </c>
      <c r="BF37" s="10">
        <v>4003770</v>
      </c>
      <c r="BG37" s="10">
        <v>1174858</v>
      </c>
      <c r="BH37" s="10">
        <v>1164776</v>
      </c>
      <c r="BI37" s="10">
        <v>1204653</v>
      </c>
      <c r="BJ37" s="10">
        <v>1178884</v>
      </c>
      <c r="BK37" s="132">
        <v>4723171</v>
      </c>
      <c r="BL37" s="10">
        <v>1229839</v>
      </c>
      <c r="BM37" s="10">
        <v>1184378</v>
      </c>
      <c r="BN37" s="10">
        <v>1215744</v>
      </c>
      <c r="BO37" s="10">
        <v>1236067</v>
      </c>
      <c r="BP37" s="132">
        <v>4866028</v>
      </c>
      <c r="BQ37" s="10">
        <v>1319641</v>
      </c>
      <c r="BR37" s="10">
        <v>1367516</v>
      </c>
      <c r="BS37" s="10">
        <v>1365452</v>
      </c>
      <c r="BT37" s="10">
        <v>1398297</v>
      </c>
      <c r="BU37" s="179">
        <v>5450906</v>
      </c>
      <c r="BV37" s="179">
        <v>1376590</v>
      </c>
      <c r="BW37" s="179">
        <v>1339885</v>
      </c>
      <c r="BX37" s="179">
        <v>1351413</v>
      </c>
      <c r="BY37" s="179">
        <v>1294024</v>
      </c>
      <c r="BZ37" s="179">
        <v>5361912</v>
      </c>
      <c r="CA37" s="179">
        <v>1277505</v>
      </c>
      <c r="CB37" s="179">
        <v>1267990</v>
      </c>
      <c r="CC37" s="179">
        <v>1293311</v>
      </c>
      <c r="CD37" s="179">
        <v>1348175</v>
      </c>
      <c r="CE37" s="179">
        <v>5186981</v>
      </c>
      <c r="CF37" s="179">
        <v>1412138</v>
      </c>
      <c r="CG37" s="179">
        <v>1334296</v>
      </c>
      <c r="CH37" s="179">
        <v>1366918</v>
      </c>
      <c r="CI37" s="179">
        <v>1411757</v>
      </c>
      <c r="CJ37" s="179">
        <v>5525109</v>
      </c>
      <c r="CK37" s="179">
        <v>1370660</v>
      </c>
      <c r="CL37" s="179">
        <v>914196</v>
      </c>
      <c r="CM37" s="179">
        <v>1056453</v>
      </c>
      <c r="CN37" s="179">
        <v>3341309</v>
      </c>
    </row>
    <row r="38" spans="1:92" s="1" customFormat="1" ht="12">
      <c r="A38" s="1" t="s">
        <v>200</v>
      </c>
      <c r="B38" s="10">
        <v>270315.58012</v>
      </c>
      <c r="C38" s="10">
        <v>286113.30612000002</v>
      </c>
      <c r="D38" s="10">
        <v>71733.393569999986</v>
      </c>
      <c r="E38" s="10">
        <v>75421.980620000002</v>
      </c>
      <c r="F38" s="10">
        <v>80810.847580000001</v>
      </c>
      <c r="G38" s="10">
        <v>85555.991209999993</v>
      </c>
      <c r="H38" s="10">
        <v>320514.54687000002</v>
      </c>
      <c r="I38" s="10">
        <v>83678.329920000004</v>
      </c>
      <c r="J38" s="10">
        <v>89421.851680000007</v>
      </c>
      <c r="K38" s="10">
        <v>91194.394180000003</v>
      </c>
      <c r="L38" s="10">
        <v>102381.31414</v>
      </c>
      <c r="M38" s="10">
        <v>366675.88991999999</v>
      </c>
      <c r="N38" s="10">
        <v>104223.36505000001</v>
      </c>
      <c r="O38" s="10">
        <v>111389.10779999998</v>
      </c>
      <c r="P38" s="10">
        <v>114159.41086999999</v>
      </c>
      <c r="Q38" s="10">
        <v>113776.6352</v>
      </c>
      <c r="R38" s="10">
        <v>443548.51892000006</v>
      </c>
      <c r="S38" s="10">
        <v>114639.98789999999</v>
      </c>
      <c r="T38" s="10">
        <v>120267.63019000001</v>
      </c>
      <c r="U38" s="10">
        <v>127709.47846</v>
      </c>
      <c r="V38" s="10">
        <v>147362.23762999999</v>
      </c>
      <c r="W38" s="10">
        <v>509979.33418000001</v>
      </c>
      <c r="X38" s="10">
        <v>140079.94998</v>
      </c>
      <c r="Y38" s="10">
        <v>147727.29538000003</v>
      </c>
      <c r="Z38" s="10">
        <v>157929.87601000001</v>
      </c>
      <c r="AA38" s="10">
        <v>156583.52130000002</v>
      </c>
      <c r="AB38" s="10">
        <v>602320.64266999997</v>
      </c>
      <c r="AC38" s="10">
        <v>166144.77856000001</v>
      </c>
      <c r="AD38" s="10">
        <v>165250.83283999999</v>
      </c>
      <c r="AE38" s="10">
        <v>185567.10988999999</v>
      </c>
      <c r="AF38" s="10">
        <v>193691.58992999999</v>
      </c>
      <c r="AG38" s="10">
        <v>710654.31122000003</v>
      </c>
      <c r="AH38" s="10">
        <v>189963</v>
      </c>
      <c r="AI38" s="10">
        <v>186567</v>
      </c>
      <c r="AJ38" s="10">
        <v>189987</v>
      </c>
      <c r="AK38" s="10">
        <v>264644</v>
      </c>
      <c r="AL38" s="10">
        <v>831161</v>
      </c>
      <c r="AM38" s="10">
        <v>259547</v>
      </c>
      <c r="AN38" s="10">
        <v>263684</v>
      </c>
      <c r="AO38" s="10">
        <v>276689</v>
      </c>
      <c r="AP38" s="10">
        <v>290871</v>
      </c>
      <c r="AQ38" s="10">
        <v>1090791</v>
      </c>
      <c r="AR38" s="10">
        <v>288372</v>
      </c>
      <c r="AS38" s="10">
        <v>290716</v>
      </c>
      <c r="AT38" s="10">
        <v>317517</v>
      </c>
      <c r="AU38" s="10">
        <v>322754</v>
      </c>
      <c r="AV38" s="10">
        <v>1219359</v>
      </c>
      <c r="AW38" s="10">
        <v>311298</v>
      </c>
      <c r="AX38" s="10">
        <v>310085</v>
      </c>
      <c r="AY38" s="10">
        <v>317425</v>
      </c>
      <c r="AZ38" s="10">
        <v>336111</v>
      </c>
      <c r="BA38" s="10">
        <v>1274919</v>
      </c>
      <c r="BB38" s="10">
        <v>335918</v>
      </c>
      <c r="BC38" s="10">
        <v>350043</v>
      </c>
      <c r="BD38" s="10">
        <v>368964</v>
      </c>
      <c r="BE38" s="10">
        <v>388032</v>
      </c>
      <c r="BF38" s="10">
        <v>1442957</v>
      </c>
      <c r="BG38" s="10">
        <v>406145</v>
      </c>
      <c r="BH38" s="10">
        <v>417351</v>
      </c>
      <c r="BI38" s="10">
        <v>434101</v>
      </c>
      <c r="BJ38" s="10">
        <v>448965</v>
      </c>
      <c r="BK38" s="132">
        <v>1706562</v>
      </c>
      <c r="BL38" s="10">
        <v>459111</v>
      </c>
      <c r="BM38" s="10">
        <v>459757</v>
      </c>
      <c r="BN38" s="10">
        <v>479540</v>
      </c>
      <c r="BO38" s="10">
        <v>473390</v>
      </c>
      <c r="BP38" s="132">
        <v>1871798</v>
      </c>
      <c r="BQ38" s="10">
        <v>472035</v>
      </c>
      <c r="BR38" s="10">
        <v>474517</v>
      </c>
      <c r="BS38" s="10">
        <v>485994</v>
      </c>
      <c r="BT38" s="10">
        <v>487612</v>
      </c>
      <c r="BU38" s="179">
        <v>1920158</v>
      </c>
      <c r="BV38" s="179">
        <v>476259</v>
      </c>
      <c r="BW38" s="179">
        <v>513320</v>
      </c>
      <c r="BX38" s="179">
        <v>504292</v>
      </c>
      <c r="BY38" s="179">
        <v>493125</v>
      </c>
      <c r="BZ38" s="179">
        <v>1986996</v>
      </c>
      <c r="CA38" s="179">
        <v>507133</v>
      </c>
      <c r="CB38" s="179">
        <v>509188</v>
      </c>
      <c r="CC38" s="179">
        <v>565690</v>
      </c>
      <c r="CD38" s="179">
        <v>535302</v>
      </c>
      <c r="CE38" s="179">
        <v>2117313</v>
      </c>
      <c r="CF38" s="179">
        <v>550329</v>
      </c>
      <c r="CG38" s="179">
        <v>545613</v>
      </c>
      <c r="CH38" s="179">
        <v>561619</v>
      </c>
      <c r="CI38" s="179">
        <v>578946</v>
      </c>
      <c r="CJ38" s="179">
        <v>2236507</v>
      </c>
      <c r="CK38" s="179">
        <v>563296</v>
      </c>
      <c r="CL38" s="179">
        <v>546727</v>
      </c>
      <c r="CM38" s="179">
        <v>571398</v>
      </c>
      <c r="CN38" s="179">
        <v>1681421</v>
      </c>
    </row>
    <row r="39" spans="1:92" s="1" customFormat="1" ht="12">
      <c r="A39" s="92" t="s">
        <v>201</v>
      </c>
      <c r="B39" s="132">
        <v>1008</v>
      </c>
      <c r="C39" s="132">
        <v>1074</v>
      </c>
      <c r="D39" s="132"/>
      <c r="E39" s="132"/>
      <c r="F39" s="132"/>
      <c r="G39" s="132">
        <v>1135</v>
      </c>
      <c r="H39" s="132">
        <v>1135</v>
      </c>
      <c r="I39" s="132"/>
      <c r="J39" s="132"/>
      <c r="K39" s="132"/>
      <c r="L39" s="132">
        <v>1306</v>
      </c>
      <c r="M39" s="132">
        <v>1306</v>
      </c>
      <c r="N39" s="132"/>
      <c r="O39" s="132"/>
      <c r="P39" s="132"/>
      <c r="Q39" s="132">
        <v>1303</v>
      </c>
      <c r="R39" s="132">
        <v>1303</v>
      </c>
      <c r="S39" s="132">
        <v>1323</v>
      </c>
      <c r="T39" s="132">
        <v>1345</v>
      </c>
      <c r="U39" s="132">
        <v>1371</v>
      </c>
      <c r="V39" s="132">
        <v>1465</v>
      </c>
      <c r="W39" s="132">
        <v>1465</v>
      </c>
      <c r="X39" s="132">
        <v>1583</v>
      </c>
      <c r="Y39" s="132">
        <v>1612</v>
      </c>
      <c r="Z39" s="132">
        <v>1660</v>
      </c>
      <c r="AA39" s="132">
        <v>1786</v>
      </c>
      <c r="AB39" s="132">
        <v>1786</v>
      </c>
      <c r="AC39" s="132">
        <v>1840</v>
      </c>
      <c r="AD39" s="132">
        <v>1913</v>
      </c>
      <c r="AE39" s="132">
        <v>2018</v>
      </c>
      <c r="AF39" s="132">
        <v>2086</v>
      </c>
      <c r="AG39" s="132">
        <v>2086</v>
      </c>
      <c r="AH39" s="132">
        <v>3378.096</v>
      </c>
      <c r="AI39" s="132">
        <v>3391.3560000000002</v>
      </c>
      <c r="AJ39" s="132">
        <v>3411.53</v>
      </c>
      <c r="AK39" s="132">
        <v>3492.2739999999999</v>
      </c>
      <c r="AL39" s="132">
        <v>3492.2739999999999</v>
      </c>
      <c r="AM39" s="132">
        <v>3486</v>
      </c>
      <c r="AN39" s="132">
        <v>3543</v>
      </c>
      <c r="AO39" s="132">
        <v>3589</v>
      </c>
      <c r="AP39" s="132">
        <v>3771</v>
      </c>
      <c r="AQ39" s="132">
        <v>3771</v>
      </c>
      <c r="AR39" s="132">
        <v>3898</v>
      </c>
      <c r="AS39" s="132">
        <v>3972</v>
      </c>
      <c r="AT39" s="132">
        <v>4057</v>
      </c>
      <c r="AU39" s="132">
        <v>4114</v>
      </c>
      <c r="AV39" s="132">
        <v>4114</v>
      </c>
      <c r="AW39" s="132">
        <v>4177</v>
      </c>
      <c r="AX39" s="132">
        <v>4161</v>
      </c>
      <c r="AY39" s="132">
        <v>4163</v>
      </c>
      <c r="AZ39" s="132">
        <v>4262</v>
      </c>
      <c r="BA39" s="132">
        <v>4262</v>
      </c>
      <c r="BB39" s="132">
        <v>4291</v>
      </c>
      <c r="BC39" s="132">
        <v>4353</v>
      </c>
      <c r="BD39" s="132">
        <v>4487</v>
      </c>
      <c r="BE39" s="132">
        <v>4663</v>
      </c>
      <c r="BF39" s="132">
        <v>4663</v>
      </c>
      <c r="BG39" s="132">
        <v>4747</v>
      </c>
      <c r="BH39" s="132">
        <v>4845</v>
      </c>
      <c r="BI39" s="132">
        <v>4883</v>
      </c>
      <c r="BJ39" s="132">
        <v>5026</v>
      </c>
      <c r="BK39" s="132">
        <v>5026</v>
      </c>
      <c r="BL39" s="132">
        <v>5124</v>
      </c>
      <c r="BM39" s="132">
        <v>5155</v>
      </c>
      <c r="BN39" s="132">
        <v>5186</v>
      </c>
      <c r="BO39" s="132">
        <v>5235</v>
      </c>
      <c r="BP39" s="132">
        <v>5235</v>
      </c>
      <c r="BQ39" s="210">
        <v>5375</v>
      </c>
      <c r="BR39" s="210">
        <v>5516</v>
      </c>
      <c r="BS39" s="210">
        <v>5576</v>
      </c>
      <c r="BT39" s="210">
        <v>5454</v>
      </c>
      <c r="BU39" s="210">
        <v>5454</v>
      </c>
      <c r="BV39" s="210">
        <v>5380</v>
      </c>
      <c r="BW39" s="210">
        <v>5342</v>
      </c>
      <c r="BX39" s="210">
        <v>5317</v>
      </c>
      <c r="BY39" s="210">
        <v>5278</v>
      </c>
      <c r="BZ39" s="210">
        <v>5278</v>
      </c>
      <c r="CA39" s="210">
        <v>5248</v>
      </c>
      <c r="CB39" s="210">
        <v>5304</v>
      </c>
      <c r="CC39" s="210">
        <v>5354</v>
      </c>
      <c r="CD39" s="210">
        <v>5457</v>
      </c>
      <c r="CE39" s="210">
        <v>5354</v>
      </c>
      <c r="CF39" s="210">
        <v>5544</v>
      </c>
      <c r="CG39" s="210">
        <v>5507</v>
      </c>
      <c r="CH39" s="210">
        <v>5385</v>
      </c>
      <c r="CI39" s="210">
        <v>5427</v>
      </c>
      <c r="CJ39" s="210">
        <v>5427</v>
      </c>
      <c r="CK39" s="210">
        <v>5407</v>
      </c>
      <c r="CL39" s="210">
        <v>5270</v>
      </c>
      <c r="CM39" s="210">
        <v>5357</v>
      </c>
      <c r="CN39" s="210">
        <v>5357</v>
      </c>
    </row>
    <row r="40" spans="1:92" s="1" customFormat="1" ht="12">
      <c r="A40" s="2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194"/>
      <c r="BR40" s="194"/>
      <c r="BS40" s="194"/>
      <c r="BT40" s="197"/>
      <c r="BU40" s="197"/>
      <c r="BV40" s="197"/>
      <c r="BW40" s="197"/>
      <c r="BX40" s="197"/>
      <c r="BY40" s="197"/>
      <c r="BZ40" s="197"/>
      <c r="CA40" s="197"/>
      <c r="CB40" s="197"/>
      <c r="CC40" s="197"/>
      <c r="CD40" s="197"/>
      <c r="CE40" s="197"/>
      <c r="CF40" s="197"/>
      <c r="CG40" s="197"/>
      <c r="CH40" s="197"/>
      <c r="CI40" s="197"/>
      <c r="CJ40" s="197"/>
      <c r="CK40" s="197"/>
      <c r="CL40" s="197"/>
      <c r="CM40" s="197"/>
      <c r="CN40" s="197"/>
    </row>
    <row r="41" spans="1:92" s="25" customFormat="1" ht="15">
      <c r="A41" s="24" t="s">
        <v>67</v>
      </c>
      <c r="BQ41" s="193"/>
      <c r="BR41" s="193"/>
      <c r="BS41" s="193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</row>
    <row r="42" spans="1:92" s="1" customFormat="1" ht="12">
      <c r="A42" s="14" t="s">
        <v>68</v>
      </c>
      <c r="B42" s="112">
        <v>0.14610680964951309</v>
      </c>
      <c r="C42" s="112">
        <v>0.15515819512725815</v>
      </c>
      <c r="D42" s="112">
        <v>0.15416351294631503</v>
      </c>
      <c r="E42" s="112">
        <v>0.15959353845970931</v>
      </c>
      <c r="F42" s="112">
        <v>0.15440089846496105</v>
      </c>
      <c r="G42" s="112">
        <v>0.14642097124145123</v>
      </c>
      <c r="H42" s="112">
        <v>0.15355174977708802</v>
      </c>
      <c r="I42" s="112">
        <v>0.15233034183812288</v>
      </c>
      <c r="J42" s="112">
        <v>0.15653454194218328</v>
      </c>
      <c r="K42" s="112">
        <v>0.15607112354239264</v>
      </c>
      <c r="L42" s="112">
        <v>0.1668359713640907</v>
      </c>
      <c r="M42" s="112">
        <v>0.15830741136647511</v>
      </c>
      <c r="N42" s="112">
        <v>0.1570466325129834</v>
      </c>
      <c r="O42" s="112">
        <v>0.15964444957143301</v>
      </c>
      <c r="P42" s="112">
        <v>0.14419489684600711</v>
      </c>
      <c r="Q42" s="112">
        <v>0.15553566867493746</v>
      </c>
      <c r="R42" s="112">
        <v>0.15395562015268982</v>
      </c>
      <c r="S42" s="112">
        <v>0.15096618861901664</v>
      </c>
      <c r="T42" s="112">
        <v>0.16573903174900967</v>
      </c>
      <c r="U42" s="112">
        <v>0.16216217110249634</v>
      </c>
      <c r="V42" s="112">
        <v>0.16896516682218007</v>
      </c>
      <c r="W42" s="112">
        <v>0.16183594897491119</v>
      </c>
      <c r="X42" s="112">
        <v>0.17700915858401867</v>
      </c>
      <c r="Y42" s="112">
        <v>0.17831265124620824</v>
      </c>
      <c r="Z42" s="112">
        <v>0.17422315777760872</v>
      </c>
      <c r="AA42" s="112">
        <v>0.17910117790216093</v>
      </c>
      <c r="AB42" s="112">
        <v>0.17715453963631136</v>
      </c>
      <c r="AC42" s="112">
        <v>0.17013473053238454</v>
      </c>
      <c r="AD42" s="112">
        <v>0.1648359266334822</v>
      </c>
      <c r="AE42" s="112">
        <v>0.15952785151909551</v>
      </c>
      <c r="AF42" s="112">
        <v>0.16590963382404927</v>
      </c>
      <c r="AG42" s="112">
        <v>0.16489915016210493</v>
      </c>
      <c r="AH42" s="112">
        <v>0.16900000000000001</v>
      </c>
      <c r="AI42" s="112">
        <v>0.153</v>
      </c>
      <c r="AJ42" s="112">
        <v>0.16200000000000001</v>
      </c>
      <c r="AK42" s="112">
        <v>0.161</v>
      </c>
      <c r="AL42" s="112">
        <v>0.161</v>
      </c>
      <c r="AM42" s="112">
        <v>0.16009999999999999</v>
      </c>
      <c r="AN42" s="112">
        <v>0.14879999999999999</v>
      </c>
      <c r="AO42" s="112">
        <v>0.1452</v>
      </c>
      <c r="AP42" s="112">
        <v>0.16800000000000001</v>
      </c>
      <c r="AQ42" s="112">
        <v>0.153</v>
      </c>
      <c r="AR42" s="112">
        <v>0.16</v>
      </c>
      <c r="AS42" s="112">
        <v>0.1484</v>
      </c>
      <c r="AT42" s="112">
        <v>0.153</v>
      </c>
      <c r="AU42" s="112">
        <v>0.152</v>
      </c>
      <c r="AV42" s="112">
        <v>0.153</v>
      </c>
      <c r="AW42" s="112">
        <v>0.14099999999999999</v>
      </c>
      <c r="AX42" s="112">
        <v>0.13700000000000001</v>
      </c>
      <c r="AY42" s="112">
        <v>0.13700000000000001</v>
      </c>
      <c r="AZ42" s="112">
        <v>0.14699999999999999</v>
      </c>
      <c r="BA42" s="112">
        <v>0.14099999999999999</v>
      </c>
      <c r="BB42" s="112">
        <v>0.13600000000000001</v>
      </c>
      <c r="BC42" s="112">
        <v>0.125</v>
      </c>
      <c r="BD42" s="112">
        <v>0.13400000000000001</v>
      </c>
      <c r="BE42" s="112">
        <v>0.153</v>
      </c>
      <c r="BF42" s="112">
        <v>0.13700000000000001</v>
      </c>
      <c r="BG42" s="112">
        <v>0.14399999999999999</v>
      </c>
      <c r="BH42" s="112">
        <v>0.13300000000000001</v>
      </c>
      <c r="BI42" s="112">
        <v>0.123</v>
      </c>
      <c r="BJ42" s="112">
        <v>0.14199999999999999</v>
      </c>
      <c r="BK42" s="112">
        <v>0.13500000000000001</v>
      </c>
      <c r="BL42" s="112">
        <v>0.14599999999999999</v>
      </c>
      <c r="BM42" s="112">
        <v>0.13400000000000001</v>
      </c>
      <c r="BN42" s="112">
        <v>0.13100000000000001</v>
      </c>
      <c r="BO42" s="112">
        <v>0.14599999999999999</v>
      </c>
      <c r="BP42" s="112">
        <v>0.14000000000000001</v>
      </c>
      <c r="BQ42" s="190">
        <v>0.14899999999999999</v>
      </c>
      <c r="BR42" s="190">
        <v>0.14099999999999999</v>
      </c>
      <c r="BS42" s="190">
        <v>0.14599999999999999</v>
      </c>
      <c r="BT42" s="212">
        <v>0.16</v>
      </c>
      <c r="BU42" s="212">
        <v>0.14599999999999999</v>
      </c>
      <c r="BV42" s="212">
        <v>0.13400000000000001</v>
      </c>
      <c r="BW42" s="195">
        <v>0.13100000000000001</v>
      </c>
      <c r="BX42" s="195">
        <v>0.13</v>
      </c>
      <c r="BY42" s="195">
        <v>0.13700000000000001</v>
      </c>
      <c r="BZ42" s="195">
        <v>0.13300000000000001</v>
      </c>
      <c r="CA42" s="195">
        <v>0.125</v>
      </c>
      <c r="CB42" s="195">
        <v>0.126</v>
      </c>
      <c r="CC42" s="195">
        <v>0.11899999999999999</v>
      </c>
      <c r="CD42" s="195">
        <v>0.13400000000000001</v>
      </c>
      <c r="CE42" s="195">
        <v>0.125</v>
      </c>
      <c r="CF42" s="195">
        <v>0.13500000000000001</v>
      </c>
      <c r="CG42" s="195" t="s">
        <v>28</v>
      </c>
      <c r="CH42" s="195" t="s">
        <v>28</v>
      </c>
      <c r="CI42" s="195" t="s">
        <v>28</v>
      </c>
      <c r="CJ42" s="195" t="s">
        <v>28</v>
      </c>
      <c r="CK42" s="195" t="s">
        <v>28</v>
      </c>
      <c r="CL42" s="195" t="s">
        <v>28</v>
      </c>
      <c r="CM42" s="195" t="s">
        <v>28</v>
      </c>
      <c r="CN42" s="195" t="s">
        <v>28</v>
      </c>
    </row>
    <row r="43" spans="1:92" s="14" customFormat="1" ht="12">
      <c r="A43" s="14" t="s">
        <v>69</v>
      </c>
      <c r="B43" s="131">
        <v>0.55710013049000018</v>
      </c>
      <c r="C43" s="131">
        <v>0.56678788660055834</v>
      </c>
      <c r="D43" s="131">
        <v>0.6081732886773874</v>
      </c>
      <c r="E43" s="131">
        <v>0.57102455677726149</v>
      </c>
      <c r="F43" s="131">
        <v>0.58983512204670674</v>
      </c>
      <c r="G43" s="131">
        <v>0.58611021366455629</v>
      </c>
      <c r="H43" s="131">
        <v>0.58863036581538275</v>
      </c>
      <c r="I43" s="131">
        <v>0.61597455743317009</v>
      </c>
      <c r="J43" s="131">
        <v>0.57083074237574549</v>
      </c>
      <c r="K43" s="131">
        <v>0.58258647205739744</v>
      </c>
      <c r="L43" s="131">
        <v>0.57264599029881236</v>
      </c>
      <c r="M43" s="131">
        <v>0.58482961869779682</v>
      </c>
      <c r="N43" s="131">
        <v>0.61988914784085791</v>
      </c>
      <c r="O43" s="131">
        <v>0.59743499644097042</v>
      </c>
      <c r="P43" s="131">
        <v>0.58486779427373958</v>
      </c>
      <c r="Q43" s="131">
        <v>0.5160092467699019</v>
      </c>
      <c r="R43" s="131">
        <v>0.578357256590326</v>
      </c>
      <c r="S43" s="131">
        <v>0.52991367824572544</v>
      </c>
      <c r="T43" s="131">
        <v>0.50061429974956262</v>
      </c>
      <c r="U43" s="131">
        <v>0.49664640371958596</v>
      </c>
      <c r="V43" s="131">
        <v>0.46750867861976242</v>
      </c>
      <c r="W43" s="131">
        <v>0.49765308165710048</v>
      </c>
      <c r="X43" s="131">
        <v>0.49627567610731549</v>
      </c>
      <c r="Y43" s="131">
        <v>0.50202907012365439</v>
      </c>
      <c r="Z43" s="131">
        <v>0.46951321812908947</v>
      </c>
      <c r="AA43" s="131">
        <v>0.45657404979903049</v>
      </c>
      <c r="AB43" s="131">
        <v>0.48036672099244859</v>
      </c>
      <c r="AC43" s="131">
        <v>0.52600000000000002</v>
      </c>
      <c r="AD43" s="131">
        <v>0.52053636703463191</v>
      </c>
      <c r="AE43" s="131">
        <v>0.47610000000000002</v>
      </c>
      <c r="AF43" s="131">
        <v>0.44893577680849905</v>
      </c>
      <c r="AG43" s="131">
        <v>0.4922482835645044</v>
      </c>
      <c r="AH43" s="131">
        <v>0.53264106589342664</v>
      </c>
      <c r="AI43" s="131">
        <v>0.50929518267054641</v>
      </c>
      <c r="AJ43" s="131">
        <v>0.53676759255750506</v>
      </c>
      <c r="AK43" s="131">
        <v>0.48918386208865439</v>
      </c>
      <c r="AL43" s="131">
        <v>0.51645324714411756</v>
      </c>
      <c r="AM43" s="131">
        <v>0.56749500633604677</v>
      </c>
      <c r="AN43" s="131">
        <v>0.51271745352280929</v>
      </c>
      <c r="AO43" s="131">
        <v>0.51319150437003769</v>
      </c>
      <c r="AP43" s="131">
        <v>0.5019169901463123</v>
      </c>
      <c r="AQ43" s="131">
        <v>0.52317872835894896</v>
      </c>
      <c r="AR43" s="131">
        <v>0.54303736374325451</v>
      </c>
      <c r="AS43" s="131">
        <v>0.53271701526684856</v>
      </c>
      <c r="AT43" s="131">
        <v>0.54849097900317767</v>
      </c>
      <c r="AU43" s="131">
        <v>0.56236733978540687</v>
      </c>
      <c r="AV43" s="131">
        <v>0.54682165918667491</v>
      </c>
      <c r="AW43" s="131">
        <v>0.5875741190475593</v>
      </c>
      <c r="AX43" s="131">
        <v>0.56615844483868816</v>
      </c>
      <c r="AY43" s="131">
        <v>0.53498443174037902</v>
      </c>
      <c r="AZ43" s="131">
        <v>0.48353876651623423</v>
      </c>
      <c r="BA43" s="131">
        <v>0.54183441065926974</v>
      </c>
      <c r="BB43" s="131">
        <v>0.51564423855105634</v>
      </c>
      <c r="BC43" s="131">
        <v>0.50704389948085393</v>
      </c>
      <c r="BD43" s="131">
        <v>0.50414570504548939</v>
      </c>
      <c r="BE43" s="131">
        <v>0.49391736900435579</v>
      </c>
      <c r="BF43" s="131">
        <v>0.50485915999912367</v>
      </c>
      <c r="BG43" s="131">
        <v>0.5663538827852157</v>
      </c>
      <c r="BH43" s="131">
        <v>0.54973266195766834</v>
      </c>
      <c r="BI43" s="131">
        <v>0.53309294164385979</v>
      </c>
      <c r="BJ43" s="131">
        <v>0.51106645851594812</v>
      </c>
      <c r="BK43" s="131">
        <v>0.53943295388843415</v>
      </c>
      <c r="BL43" s="131">
        <v>0.53067548267275855</v>
      </c>
      <c r="BM43" s="131">
        <v>0.50058749698412408</v>
      </c>
      <c r="BN43" s="131">
        <v>0.49939580751861218</v>
      </c>
      <c r="BO43" s="131">
        <v>0.51702976610706008</v>
      </c>
      <c r="BP43" s="131">
        <v>0.5122811510069426</v>
      </c>
      <c r="BQ43" s="209">
        <v>0.5388697160976611</v>
      </c>
      <c r="BR43" s="209">
        <v>0.55753612699163846</v>
      </c>
      <c r="BS43" s="209">
        <v>0.52641206268129115</v>
      </c>
      <c r="BT43" s="209">
        <v>0.55528932801101261</v>
      </c>
      <c r="BU43" s="209">
        <v>0.54350591120776448</v>
      </c>
      <c r="BV43" s="209">
        <v>0.56883505470853424</v>
      </c>
      <c r="BW43" s="209">
        <v>0.54779976717112921</v>
      </c>
      <c r="BX43" s="209">
        <v>0.53443646641283604</v>
      </c>
      <c r="BY43" s="209">
        <v>0.51810928955169455</v>
      </c>
      <c r="BZ43" s="209">
        <v>0.54218824432977941</v>
      </c>
      <c r="CA43" s="209">
        <v>0.52160272183558454</v>
      </c>
      <c r="CB43" s="209">
        <v>0.50168690341618605</v>
      </c>
      <c r="CC43" s="209">
        <v>0.5007591221469514</v>
      </c>
      <c r="CD43" s="209">
        <v>0.53101569067093124</v>
      </c>
      <c r="CE43" s="209">
        <v>0.51356555669589776</v>
      </c>
      <c r="CF43" s="209">
        <v>0.56257801793192874</v>
      </c>
      <c r="CG43" s="209" t="s">
        <v>28</v>
      </c>
      <c r="CH43" s="209" t="s">
        <v>28</v>
      </c>
      <c r="CI43" s="209" t="s">
        <v>28</v>
      </c>
      <c r="CJ43" s="209" t="s">
        <v>28</v>
      </c>
      <c r="CK43" s="209" t="s">
        <v>28</v>
      </c>
      <c r="CL43" s="209" t="s">
        <v>28</v>
      </c>
      <c r="CM43" s="209" t="s">
        <v>28</v>
      </c>
      <c r="CN43" s="209" t="s">
        <v>28</v>
      </c>
    </row>
    <row r="44" spans="1:92" s="14" customFormat="1" ht="12">
      <c r="A44" s="14" t="s">
        <v>70</v>
      </c>
      <c r="B44" s="131">
        <v>0.23780791628897555</v>
      </c>
      <c r="C44" s="131">
        <v>0.23012374032170177</v>
      </c>
      <c r="D44" s="131">
        <v>0.22754551119784308</v>
      </c>
      <c r="E44" s="131">
        <v>0.23276969281389695</v>
      </c>
      <c r="F44" s="131">
        <v>0.23050264299113787</v>
      </c>
      <c r="G44" s="131">
        <v>0.23936600761672575</v>
      </c>
      <c r="H44" s="131">
        <v>0.23265054512524971</v>
      </c>
      <c r="I44" s="131">
        <v>0.23044365604140307</v>
      </c>
      <c r="J44" s="131">
        <v>0.23750440578704266</v>
      </c>
      <c r="K44" s="131">
        <v>0.23038376742442457</v>
      </c>
      <c r="L44" s="131">
        <v>0.24079570360640623</v>
      </c>
      <c r="M44" s="131">
        <v>0.23495530190495792</v>
      </c>
      <c r="N44" s="131">
        <v>0.23547494682211753</v>
      </c>
      <c r="O44" s="131">
        <v>0.23492313661607248</v>
      </c>
      <c r="P44" s="131">
        <v>0.23096861802044455</v>
      </c>
      <c r="Q44" s="131">
        <v>0.22784904063945902</v>
      </c>
      <c r="R44" s="131">
        <v>0.23219952409097572</v>
      </c>
      <c r="S44" s="131">
        <v>0.22594137352577418</v>
      </c>
      <c r="T44" s="131">
        <v>0.22475120529918141</v>
      </c>
      <c r="U44" s="131">
        <v>0.22779619435543408</v>
      </c>
      <c r="V44" s="131">
        <v>0.25352044021968267</v>
      </c>
      <c r="W44" s="131">
        <v>0.23345541850324172</v>
      </c>
      <c r="X44" s="131">
        <v>0.23368913775077207</v>
      </c>
      <c r="Y44" s="131">
        <v>0.23657245157081747</v>
      </c>
      <c r="Z44" s="131">
        <v>0.24142116254823481</v>
      </c>
      <c r="AA44" s="131">
        <v>0.23028777632684144</v>
      </c>
      <c r="AB44" s="131">
        <v>0.23548127335825583</v>
      </c>
      <c r="AC44" s="131">
        <v>0.251</v>
      </c>
      <c r="AD44" s="131">
        <v>0.23388809436540045</v>
      </c>
      <c r="AE44" s="131">
        <v>0.25530000000000003</v>
      </c>
      <c r="AF44" s="131">
        <v>0.25711446898065388</v>
      </c>
      <c r="AG44" s="131">
        <v>0.24681421207270798</v>
      </c>
      <c r="AH44" s="131">
        <v>0.25257840016770605</v>
      </c>
      <c r="AI44" s="131">
        <v>0.24075144868064363</v>
      </c>
      <c r="AJ44" s="131">
        <v>0.23267876766834666</v>
      </c>
      <c r="AK44" s="131">
        <v>0.23342902499758489</v>
      </c>
      <c r="AL44" s="131">
        <v>0.23960192544856626</v>
      </c>
      <c r="AM44" s="131">
        <v>0.2257307931871389</v>
      </c>
      <c r="AN44" s="131">
        <v>0.22157238495806475</v>
      </c>
      <c r="AO44" s="131">
        <v>0.228572707578485</v>
      </c>
      <c r="AP44" s="131">
        <v>0.23360605155767891</v>
      </c>
      <c r="AQ44" s="131">
        <v>0.22745503883980858</v>
      </c>
      <c r="AR44" s="131">
        <v>0.22056648918417959</v>
      </c>
      <c r="AS44" s="131">
        <v>0.22232678967831018</v>
      </c>
      <c r="AT44" s="131">
        <v>0.23972965632151849</v>
      </c>
      <c r="AU44" s="131">
        <v>0.24257711331373044</v>
      </c>
      <c r="AV44" s="131">
        <v>0.23151846994542316</v>
      </c>
      <c r="AW44" s="131">
        <v>0.23248203688309471</v>
      </c>
      <c r="AX44" s="131">
        <v>0.23076855278283873</v>
      </c>
      <c r="AY44" s="131">
        <v>0.22468615501486666</v>
      </c>
      <c r="AZ44" s="131">
        <v>0.22781606813808741</v>
      </c>
      <c r="BA44" s="131">
        <v>0.22887616052390455</v>
      </c>
      <c r="BB44" s="131">
        <v>0.21634359389389668</v>
      </c>
      <c r="BC44" s="131">
        <v>0.20713096778472756</v>
      </c>
      <c r="BD44" s="131">
        <v>0.21406579226761185</v>
      </c>
      <c r="BE44" s="131">
        <v>0.2159799915541043</v>
      </c>
      <c r="BF44" s="131">
        <v>0.21338363420306125</v>
      </c>
      <c r="BG44" s="131">
        <v>0.22285089345514233</v>
      </c>
      <c r="BH44" s="131">
        <v>0.22098425596846066</v>
      </c>
      <c r="BI44" s="131">
        <v>0.22138290515287956</v>
      </c>
      <c r="BJ44" s="131">
        <v>0.23026492129150036</v>
      </c>
      <c r="BK44" s="131">
        <v>0.223936237113015</v>
      </c>
      <c r="BL44" s="131">
        <v>0.2316578989233819</v>
      </c>
      <c r="BM44" s="131">
        <v>0.2290219155101817</v>
      </c>
      <c r="BN44" s="131">
        <v>0.22918693442292792</v>
      </c>
      <c r="BO44" s="131">
        <v>0.23069433860316699</v>
      </c>
      <c r="BP44" s="131">
        <v>0.23012924585569647</v>
      </c>
      <c r="BQ44" s="209">
        <v>0.22573394663060672</v>
      </c>
      <c r="BR44" s="209">
        <v>0.22774619070319324</v>
      </c>
      <c r="BS44" s="209">
        <v>0.22581163477069574</v>
      </c>
      <c r="BT44" s="209">
        <v>0.23073732206312686</v>
      </c>
      <c r="BU44" s="209">
        <v>0.2275273505477807</v>
      </c>
      <c r="BV44" s="209">
        <v>0.23080875651141228</v>
      </c>
      <c r="BW44" s="209">
        <v>0.26466228831242999</v>
      </c>
      <c r="BX44" s="209">
        <v>0.24850782877084196</v>
      </c>
      <c r="BY44" s="209">
        <v>0.22948208678871104</v>
      </c>
      <c r="BZ44" s="209">
        <v>0.24328228590148593</v>
      </c>
      <c r="CA44" s="209">
        <v>0.23160596043974613</v>
      </c>
      <c r="CB44" s="209">
        <v>0.22671599020838934</v>
      </c>
      <c r="CC44" s="209">
        <v>0.23416644365267189</v>
      </c>
      <c r="CD44" s="209">
        <v>0.23118353504104128</v>
      </c>
      <c r="CE44" s="209">
        <v>0.23090892543383937</v>
      </c>
      <c r="CF44" s="209">
        <v>0.24769513715199101</v>
      </c>
      <c r="CG44" s="209" t="s">
        <v>28</v>
      </c>
      <c r="CH44" s="209" t="s">
        <v>28</v>
      </c>
      <c r="CI44" s="209" t="s">
        <v>28</v>
      </c>
      <c r="CJ44" s="209" t="s">
        <v>28</v>
      </c>
      <c r="CK44" s="209" t="s">
        <v>28</v>
      </c>
      <c r="CL44" s="209" t="s">
        <v>28</v>
      </c>
      <c r="CM44" s="209" t="s">
        <v>28</v>
      </c>
      <c r="CN44" s="209" t="s">
        <v>28</v>
      </c>
    </row>
    <row r="45" spans="1:92" s="1" customFormat="1" ht="12">
      <c r="A45" s="1" t="s">
        <v>71</v>
      </c>
      <c r="B45" s="132">
        <v>1136697.1475899999</v>
      </c>
      <c r="C45" s="132">
        <v>1243301.9979600001</v>
      </c>
      <c r="D45" s="132">
        <v>315248.55486000003</v>
      </c>
      <c r="E45" s="132">
        <v>324019.76266000001</v>
      </c>
      <c r="F45" s="132">
        <v>334126.12602000003</v>
      </c>
      <c r="G45" s="132">
        <v>340768.57467</v>
      </c>
      <c r="H45" s="132">
        <v>1314163.0182100001</v>
      </c>
      <c r="I45" s="132">
        <v>344582.50296000001</v>
      </c>
      <c r="J45" s="132">
        <v>356139.43316000002</v>
      </c>
      <c r="K45" s="132">
        <v>373280.40000999998</v>
      </c>
      <c r="L45" s="132">
        <v>402928.11220000003</v>
      </c>
      <c r="M45" s="132">
        <v>1476930.44833</v>
      </c>
      <c r="N45" s="132">
        <v>416910.93576999998</v>
      </c>
      <c r="O45" s="132">
        <v>446968.50886</v>
      </c>
      <c r="P45" s="132">
        <v>462690.22591000004</v>
      </c>
      <c r="Q45" s="132">
        <v>462799.22668999998</v>
      </c>
      <c r="R45" s="132">
        <v>1789368.89723</v>
      </c>
      <c r="S45" s="132">
        <v>466078.41253999993</v>
      </c>
      <c r="T45" s="132">
        <v>487547</v>
      </c>
      <c r="U45" s="132">
        <v>509304</v>
      </c>
      <c r="V45" s="132">
        <v>529683.58746000007</v>
      </c>
      <c r="W45" s="132">
        <v>1992613</v>
      </c>
      <c r="X45" s="132">
        <v>538487</v>
      </c>
      <c r="Y45" s="132">
        <v>554934</v>
      </c>
      <c r="Z45" s="132">
        <v>584122</v>
      </c>
      <c r="AA45" s="132">
        <v>598847</v>
      </c>
      <c r="AB45" s="132">
        <v>2276390</v>
      </c>
      <c r="AC45" s="132">
        <v>599445</v>
      </c>
      <c r="AD45" s="132">
        <v>604586</v>
      </c>
      <c r="AE45" s="132">
        <v>620475.14989</v>
      </c>
      <c r="AF45" s="132">
        <v>630584</v>
      </c>
      <c r="AG45" s="132">
        <v>2455089</v>
      </c>
      <c r="AH45" s="132">
        <v>624903</v>
      </c>
      <c r="AI45" s="132">
        <v>643344</v>
      </c>
      <c r="AJ45" s="132">
        <v>659725</v>
      </c>
      <c r="AK45" s="132">
        <v>693547</v>
      </c>
      <c r="AL45" s="132">
        <v>2621519</v>
      </c>
      <c r="AM45" s="132">
        <v>698385</v>
      </c>
      <c r="AN45" s="132">
        <v>723258</v>
      </c>
      <c r="AO45" s="132">
        <v>737179</v>
      </c>
      <c r="AP45" s="132">
        <v>753525</v>
      </c>
      <c r="AQ45" s="132">
        <v>2912347</v>
      </c>
      <c r="AR45" s="132">
        <v>779044</v>
      </c>
      <c r="AS45" s="132">
        <v>793746</v>
      </c>
      <c r="AT45" s="132">
        <v>821029</v>
      </c>
      <c r="AU45" s="132">
        <v>821648</v>
      </c>
      <c r="AV45" s="132">
        <v>3215467</v>
      </c>
      <c r="AW45" s="132">
        <v>796354</v>
      </c>
      <c r="AX45" s="132">
        <v>794207</v>
      </c>
      <c r="AY45" s="132">
        <v>826682</v>
      </c>
      <c r="AZ45" s="132">
        <v>859079</v>
      </c>
      <c r="BA45" s="132">
        <v>3276322</v>
      </c>
      <c r="BB45" s="132">
        <v>895825</v>
      </c>
      <c r="BC45" s="132">
        <v>949829</v>
      </c>
      <c r="BD45" s="132">
        <v>979568</v>
      </c>
      <c r="BE45" s="132">
        <v>1008774</v>
      </c>
      <c r="BF45" s="132">
        <v>3833996</v>
      </c>
      <c r="BG45" s="132">
        <v>1016783</v>
      </c>
      <c r="BH45" s="132">
        <v>1053161</v>
      </c>
      <c r="BI45" s="132">
        <v>1087392</v>
      </c>
      <c r="BJ45" s="132">
        <v>1104328</v>
      </c>
      <c r="BK45" s="132">
        <v>4261664</v>
      </c>
      <c r="BL45" s="132">
        <v>1118874</v>
      </c>
      <c r="BM45" s="132">
        <v>1148091</v>
      </c>
      <c r="BN45" s="132">
        <v>1171812</v>
      </c>
      <c r="BO45" s="132">
        <v>1177077</v>
      </c>
      <c r="BP45" s="132">
        <v>4615854</v>
      </c>
      <c r="BQ45" s="10">
        <v>1149198</v>
      </c>
      <c r="BR45" s="10">
        <v>1149556</v>
      </c>
      <c r="BS45" s="10">
        <v>1182490</v>
      </c>
      <c r="BT45" s="10">
        <v>1195719</v>
      </c>
      <c r="BU45" s="179">
        <v>4676963</v>
      </c>
      <c r="BV45" s="179">
        <v>1144337</v>
      </c>
      <c r="BW45" s="179">
        <v>1138175</v>
      </c>
      <c r="BX45" s="179">
        <v>1145646</v>
      </c>
      <c r="BY45" s="179">
        <v>1162801</v>
      </c>
      <c r="BZ45" s="179">
        <v>4590959</v>
      </c>
      <c r="CA45" s="179">
        <v>1136292</v>
      </c>
      <c r="CB45" s="179">
        <v>1149147</v>
      </c>
      <c r="CC45" s="179">
        <v>1143426</v>
      </c>
      <c r="CD45" s="179">
        <v>1098041</v>
      </c>
      <c r="CE45" s="179">
        <v>4526906</v>
      </c>
      <c r="CF45" s="179">
        <v>1096703</v>
      </c>
      <c r="CG45" s="179" t="s">
        <v>28</v>
      </c>
      <c r="CH45" s="179" t="s">
        <v>28</v>
      </c>
      <c r="CI45" s="179" t="s">
        <v>28</v>
      </c>
      <c r="CJ45" s="179" t="s">
        <v>28</v>
      </c>
      <c r="CK45" s="179" t="s">
        <v>28</v>
      </c>
      <c r="CL45" s="179" t="s">
        <v>28</v>
      </c>
      <c r="CM45" s="179" t="s">
        <v>28</v>
      </c>
      <c r="CN45" s="179" t="s">
        <v>28</v>
      </c>
    </row>
    <row r="46" spans="1:92" s="1" customFormat="1" ht="12">
      <c r="A46" s="1" t="s">
        <v>72</v>
      </c>
      <c r="B46" s="132">
        <v>633254.12925</v>
      </c>
      <c r="C46" s="132">
        <v>704688.51183000009</v>
      </c>
      <c r="D46" s="132">
        <v>191725.75036000001</v>
      </c>
      <c r="E46" s="132">
        <v>185023.24135999999</v>
      </c>
      <c r="F46" s="132">
        <v>197079.32432000001</v>
      </c>
      <c r="G46" s="132">
        <v>199727.94211</v>
      </c>
      <c r="H46" s="132">
        <v>773556.25814999989</v>
      </c>
      <c r="I46" s="132">
        <v>212254.05476000003</v>
      </c>
      <c r="J46" s="132">
        <v>203295.33702000001</v>
      </c>
      <c r="K46" s="132">
        <v>217468.11132999999</v>
      </c>
      <c r="L46" s="132">
        <v>230735.16782999999</v>
      </c>
      <c r="M46" s="132">
        <v>863752.6709400001</v>
      </c>
      <c r="N46" s="132">
        <v>258438.56469999996</v>
      </c>
      <c r="O46" s="132">
        <v>267034.62949999998</v>
      </c>
      <c r="P46" s="132">
        <v>270612.61186</v>
      </c>
      <c r="Q46" s="132">
        <v>238808.68036999996</v>
      </c>
      <c r="R46" s="132">
        <v>1034894.4864299998</v>
      </c>
      <c r="S46" s="132">
        <v>246981.32594000001</v>
      </c>
      <c r="T46" s="132">
        <v>244073</v>
      </c>
      <c r="U46" s="132">
        <v>252944</v>
      </c>
      <c r="V46" s="132">
        <v>247631.67405999999</v>
      </c>
      <c r="W46" s="132">
        <v>991630</v>
      </c>
      <c r="X46" s="132">
        <v>267238</v>
      </c>
      <c r="Y46" s="132">
        <v>278593</v>
      </c>
      <c r="Z46" s="132">
        <v>274253</v>
      </c>
      <c r="AA46" s="132">
        <v>273418</v>
      </c>
      <c r="AB46" s="132">
        <v>1093502</v>
      </c>
      <c r="AC46" s="132">
        <v>315177</v>
      </c>
      <c r="AD46" s="132">
        <v>314709</v>
      </c>
      <c r="AE46" s="132">
        <v>295397.56983999995</v>
      </c>
      <c r="AF46" s="132">
        <v>283189</v>
      </c>
      <c r="AG46" s="132">
        <v>1208473</v>
      </c>
      <c r="AH46" s="132">
        <v>332849</v>
      </c>
      <c r="AI46" s="132">
        <v>327652</v>
      </c>
      <c r="AJ46" s="132">
        <v>354119</v>
      </c>
      <c r="AK46" s="132">
        <v>339272</v>
      </c>
      <c r="AL46" s="132">
        <v>1353892</v>
      </c>
      <c r="AM46" s="132">
        <v>396330</v>
      </c>
      <c r="AN46" s="132">
        <v>370827</v>
      </c>
      <c r="AO46" s="132">
        <v>378314</v>
      </c>
      <c r="AP46" s="132">
        <v>378207</v>
      </c>
      <c r="AQ46" s="132">
        <v>1523678</v>
      </c>
      <c r="AR46" s="132">
        <v>423050</v>
      </c>
      <c r="AS46" s="132">
        <v>422842</v>
      </c>
      <c r="AT46" s="132">
        <v>450327</v>
      </c>
      <c r="AU46" s="132">
        <v>462068</v>
      </c>
      <c r="AV46" s="132">
        <v>1758287</v>
      </c>
      <c r="AW46" s="132">
        <v>467917</v>
      </c>
      <c r="AX46" s="132">
        <v>449647</v>
      </c>
      <c r="AY46" s="132">
        <v>442262</v>
      </c>
      <c r="AZ46" s="132">
        <v>415398</v>
      </c>
      <c r="BA46" s="132">
        <v>1775224</v>
      </c>
      <c r="BB46" s="132">
        <v>461927</v>
      </c>
      <c r="BC46" s="132">
        <v>481605</v>
      </c>
      <c r="BD46" s="132">
        <v>493845</v>
      </c>
      <c r="BE46" s="132">
        <v>498251</v>
      </c>
      <c r="BF46" s="132">
        <v>1935628</v>
      </c>
      <c r="BG46" s="132">
        <v>575859</v>
      </c>
      <c r="BH46" s="132">
        <v>578957</v>
      </c>
      <c r="BI46" s="132">
        <v>579681</v>
      </c>
      <c r="BJ46" s="132">
        <v>564385</v>
      </c>
      <c r="BK46" s="132">
        <v>2298882</v>
      </c>
      <c r="BL46" s="132">
        <v>593759</v>
      </c>
      <c r="BM46" s="132">
        <v>574720</v>
      </c>
      <c r="BN46" s="132">
        <v>585198</v>
      </c>
      <c r="BO46" s="132">
        <v>610938</v>
      </c>
      <c r="BP46" s="132">
        <v>2364615</v>
      </c>
      <c r="BQ46" s="10">
        <v>619268</v>
      </c>
      <c r="BR46" s="10">
        <v>640919</v>
      </c>
      <c r="BS46" s="10">
        <v>622477</v>
      </c>
      <c r="BT46" s="10">
        <v>663970</v>
      </c>
      <c r="BU46" s="179">
        <v>2546634</v>
      </c>
      <c r="BV46" s="179">
        <v>650939</v>
      </c>
      <c r="BW46" s="179">
        <v>623492</v>
      </c>
      <c r="BX46" s="179">
        <v>612275</v>
      </c>
      <c r="BY46" s="179">
        <v>602458</v>
      </c>
      <c r="BZ46" s="179">
        <v>2489164</v>
      </c>
      <c r="CA46" s="179">
        <v>592693</v>
      </c>
      <c r="CB46" s="179">
        <v>576512</v>
      </c>
      <c r="CC46" s="179">
        <v>572581</v>
      </c>
      <c r="CD46" s="179">
        <v>583077</v>
      </c>
      <c r="CE46" s="179">
        <v>2324863</v>
      </c>
      <c r="CF46" s="179">
        <v>616981</v>
      </c>
      <c r="CG46" s="179" t="s">
        <v>28</v>
      </c>
      <c r="CH46" s="179" t="s">
        <v>28</v>
      </c>
      <c r="CI46" s="179" t="s">
        <v>28</v>
      </c>
      <c r="CJ46" s="179" t="s">
        <v>28</v>
      </c>
      <c r="CK46" s="179" t="s">
        <v>28</v>
      </c>
      <c r="CL46" s="179" t="s">
        <v>28</v>
      </c>
      <c r="CM46" s="179" t="s">
        <v>28</v>
      </c>
      <c r="CN46" s="179" t="s">
        <v>28</v>
      </c>
    </row>
    <row r="47" spans="1:92" s="1" customFormat="1" ht="12">
      <c r="A47" s="1" t="s">
        <v>73</v>
      </c>
      <c r="B47" s="132">
        <v>270315.58012</v>
      </c>
      <c r="C47" s="132">
        <v>286113.30612000002</v>
      </c>
      <c r="D47" s="132">
        <v>71733.393569999986</v>
      </c>
      <c r="E47" s="132">
        <v>75421.980620000002</v>
      </c>
      <c r="F47" s="132">
        <v>77016.955140000005</v>
      </c>
      <c r="G47" s="132">
        <v>81568.413239999994</v>
      </c>
      <c r="H47" s="132">
        <v>305740.74257</v>
      </c>
      <c r="I47" s="132">
        <v>79406.851790000001</v>
      </c>
      <c r="J47" s="132">
        <v>84584.684450000001</v>
      </c>
      <c r="K47" s="132">
        <v>85997.744860000006</v>
      </c>
      <c r="L47" s="132">
        <v>97023.35828</v>
      </c>
      <c r="M47" s="132">
        <v>347012.63938000001</v>
      </c>
      <c r="N47" s="132">
        <v>98172.080430000002</v>
      </c>
      <c r="O47" s="132">
        <v>105003.24406999999</v>
      </c>
      <c r="P47" s="132">
        <v>106866.92204999999</v>
      </c>
      <c r="Q47" s="132">
        <v>105448.35981000001</v>
      </c>
      <c r="R47" s="132">
        <v>415490.60636000003</v>
      </c>
      <c r="S47" s="132">
        <v>105306.3967</v>
      </c>
      <c r="T47" s="132">
        <v>109576.77589</v>
      </c>
      <c r="U47" s="132">
        <v>116017.51297</v>
      </c>
      <c r="V47" s="132">
        <v>134285.61627</v>
      </c>
      <c r="W47" s="132">
        <v>465186.30183000001</v>
      </c>
      <c r="X47" s="132">
        <v>125838.56272</v>
      </c>
      <c r="Y47" s="132">
        <v>131282.09684000001</v>
      </c>
      <c r="Z47" s="132">
        <v>141019.41231000001</v>
      </c>
      <c r="AA47" s="132">
        <v>137907.14399000001</v>
      </c>
      <c r="AB47" s="132">
        <v>536047.21586</v>
      </c>
      <c r="AC47" s="132">
        <v>150515</v>
      </c>
      <c r="AD47" s="132">
        <v>141405.46742</v>
      </c>
      <c r="AE47" s="132">
        <v>158415.10653999998</v>
      </c>
      <c r="AF47" s="132">
        <v>162132.0269</v>
      </c>
      <c r="AG47" s="132">
        <v>605950.81978999998</v>
      </c>
      <c r="AH47" s="132">
        <v>157837</v>
      </c>
      <c r="AI47" s="132">
        <v>154886</v>
      </c>
      <c r="AJ47" s="132">
        <v>153504</v>
      </c>
      <c r="AK47" s="132">
        <v>161894</v>
      </c>
      <c r="AL47" s="132">
        <v>628121</v>
      </c>
      <c r="AM47" s="132">
        <v>157647</v>
      </c>
      <c r="AN47" s="132">
        <v>160254</v>
      </c>
      <c r="AO47" s="132">
        <v>168499</v>
      </c>
      <c r="AP47" s="132">
        <v>176028</v>
      </c>
      <c r="AQ47" s="132">
        <v>662428</v>
      </c>
      <c r="AR47" s="132">
        <v>171831</v>
      </c>
      <c r="AS47" s="132">
        <v>176471</v>
      </c>
      <c r="AT47" s="132">
        <v>196825</v>
      </c>
      <c r="AU47" s="132">
        <v>199313</v>
      </c>
      <c r="AV47" s="132">
        <v>744440</v>
      </c>
      <c r="AW47" s="132">
        <v>185138</v>
      </c>
      <c r="AX47" s="132">
        <v>183278</v>
      </c>
      <c r="AY47" s="132">
        <v>185744</v>
      </c>
      <c r="AZ47" s="132">
        <v>195712</v>
      </c>
      <c r="BA47" s="132">
        <v>749872</v>
      </c>
      <c r="BB47" s="132">
        <v>193806</v>
      </c>
      <c r="BC47" s="132">
        <v>196739</v>
      </c>
      <c r="BD47" s="132">
        <v>209692</v>
      </c>
      <c r="BE47" s="132">
        <v>217875</v>
      </c>
      <c r="BF47" s="132">
        <v>818112</v>
      </c>
      <c r="BG47" s="132">
        <v>226591</v>
      </c>
      <c r="BH47" s="132">
        <v>232732</v>
      </c>
      <c r="BI47" s="132">
        <v>240730</v>
      </c>
      <c r="BJ47" s="132">
        <v>254288</v>
      </c>
      <c r="BK47" s="132">
        <v>954341</v>
      </c>
      <c r="BL47" s="132">
        <v>259196</v>
      </c>
      <c r="BM47" s="132">
        <v>262938</v>
      </c>
      <c r="BN47" s="132">
        <v>268564</v>
      </c>
      <c r="BO47" s="132">
        <v>271545</v>
      </c>
      <c r="BP47" s="132">
        <v>1062243</v>
      </c>
      <c r="BQ47" s="10">
        <v>259413</v>
      </c>
      <c r="BR47" s="10">
        <v>261807</v>
      </c>
      <c r="BS47" s="10">
        <v>267020</v>
      </c>
      <c r="BT47" s="10">
        <v>275897</v>
      </c>
      <c r="BU47" s="179">
        <v>1064137</v>
      </c>
      <c r="BV47" s="179">
        <v>264123</v>
      </c>
      <c r="BW47" s="179">
        <v>301232</v>
      </c>
      <c r="BX47" s="179">
        <v>284702</v>
      </c>
      <c r="BY47" s="179">
        <v>266842</v>
      </c>
      <c r="BZ47" s="179">
        <v>1116899</v>
      </c>
      <c r="CA47" s="179">
        <v>263172</v>
      </c>
      <c r="CB47" s="179">
        <v>260530</v>
      </c>
      <c r="CC47" s="179">
        <v>267752</v>
      </c>
      <c r="CD47" s="179">
        <v>253849</v>
      </c>
      <c r="CE47" s="179">
        <v>1045303</v>
      </c>
      <c r="CF47" s="179">
        <v>271648</v>
      </c>
      <c r="CG47" s="179" t="s">
        <v>28</v>
      </c>
      <c r="CH47" s="179" t="s">
        <v>28</v>
      </c>
      <c r="CI47" s="179" t="s">
        <v>28</v>
      </c>
      <c r="CJ47" s="179" t="s">
        <v>28</v>
      </c>
      <c r="CK47" s="179" t="s">
        <v>28</v>
      </c>
      <c r="CL47" s="179" t="s">
        <v>28</v>
      </c>
      <c r="CM47" s="179" t="s">
        <v>28</v>
      </c>
      <c r="CN47" s="179" t="s">
        <v>28</v>
      </c>
    </row>
    <row r="48" spans="1:92" s="1" customFormat="1" ht="12">
      <c r="A48" s="92" t="s">
        <v>74</v>
      </c>
      <c r="B48" s="132">
        <v>1008</v>
      </c>
      <c r="C48" s="132">
        <v>1074</v>
      </c>
      <c r="D48" s="132"/>
      <c r="E48" s="132"/>
      <c r="F48" s="132"/>
      <c r="G48" s="132">
        <v>1135</v>
      </c>
      <c r="H48" s="132">
        <v>1135</v>
      </c>
      <c r="I48" s="132"/>
      <c r="J48" s="132"/>
      <c r="K48" s="132"/>
      <c r="L48" s="132">
        <v>1181</v>
      </c>
      <c r="M48" s="132">
        <v>1181</v>
      </c>
      <c r="N48" s="132"/>
      <c r="O48" s="132"/>
      <c r="P48" s="132"/>
      <c r="Q48" s="132">
        <v>1152</v>
      </c>
      <c r="R48" s="132">
        <v>1152</v>
      </c>
      <c r="S48" s="132">
        <v>1157</v>
      </c>
      <c r="T48" s="132">
        <v>1157</v>
      </c>
      <c r="U48" s="132">
        <v>1168</v>
      </c>
      <c r="V48" s="132">
        <v>1245</v>
      </c>
      <c r="W48" s="132">
        <v>1245</v>
      </c>
      <c r="X48" s="132">
        <v>1329</v>
      </c>
      <c r="Y48" s="132">
        <v>1340</v>
      </c>
      <c r="Z48" s="132">
        <v>1365</v>
      </c>
      <c r="AA48" s="132">
        <v>1467</v>
      </c>
      <c r="AB48" s="132">
        <v>1467</v>
      </c>
      <c r="AC48" s="132">
        <v>1478</v>
      </c>
      <c r="AD48" s="132">
        <v>1493</v>
      </c>
      <c r="AE48" s="132">
        <v>1548</v>
      </c>
      <c r="AF48" s="132">
        <v>1573</v>
      </c>
      <c r="AG48" s="132">
        <v>1573</v>
      </c>
      <c r="AH48" s="132">
        <v>1622.461</v>
      </c>
      <c r="AI48" s="132">
        <v>1647.0640000000001</v>
      </c>
      <c r="AJ48" s="132">
        <v>1704.4590000000001</v>
      </c>
      <c r="AK48" s="132">
        <v>1765.3589999999999</v>
      </c>
      <c r="AL48" s="132">
        <v>1765.3589999999999</v>
      </c>
      <c r="AM48" s="132">
        <v>1763</v>
      </c>
      <c r="AN48" s="132">
        <v>1798</v>
      </c>
      <c r="AO48" s="132">
        <v>1808</v>
      </c>
      <c r="AP48" s="132">
        <v>1884</v>
      </c>
      <c r="AQ48" s="132">
        <v>1884</v>
      </c>
      <c r="AR48" s="132">
        <v>1950</v>
      </c>
      <c r="AS48" s="132">
        <v>1988</v>
      </c>
      <c r="AT48" s="132">
        <v>2055</v>
      </c>
      <c r="AU48" s="132">
        <v>2089</v>
      </c>
      <c r="AV48" s="132">
        <v>2089</v>
      </c>
      <c r="AW48" s="132">
        <v>2062</v>
      </c>
      <c r="AX48" s="132">
        <v>2041</v>
      </c>
      <c r="AY48" s="132">
        <v>2018</v>
      </c>
      <c r="AZ48" s="132">
        <v>2033</v>
      </c>
      <c r="BA48" s="132">
        <v>2033</v>
      </c>
      <c r="BB48" s="132">
        <v>2044</v>
      </c>
      <c r="BC48" s="132">
        <v>2023</v>
      </c>
      <c r="BD48" s="132">
        <v>2063</v>
      </c>
      <c r="BE48" s="132">
        <v>2153</v>
      </c>
      <c r="BF48" s="132">
        <v>2153</v>
      </c>
      <c r="BG48" s="132">
        <v>2181</v>
      </c>
      <c r="BH48" s="132">
        <v>2235</v>
      </c>
      <c r="BI48" s="132">
        <v>2207</v>
      </c>
      <c r="BJ48" s="132">
        <v>2252</v>
      </c>
      <c r="BK48" s="132">
        <v>2252</v>
      </c>
      <c r="BL48" s="132">
        <v>2299</v>
      </c>
      <c r="BM48" s="132">
        <v>2308</v>
      </c>
      <c r="BN48" s="132">
        <v>2328</v>
      </c>
      <c r="BO48" s="132">
        <v>2294</v>
      </c>
      <c r="BP48" s="132">
        <v>2294</v>
      </c>
      <c r="BQ48" s="210">
        <v>2295</v>
      </c>
      <c r="BR48" s="210">
        <v>2345</v>
      </c>
      <c r="BS48" s="210">
        <v>2399</v>
      </c>
      <c r="BT48" s="210">
        <v>2312</v>
      </c>
      <c r="BU48" s="179">
        <v>2312</v>
      </c>
      <c r="BV48" s="179">
        <v>2282</v>
      </c>
      <c r="BW48" s="179">
        <v>2230</v>
      </c>
      <c r="BX48" s="179">
        <v>2207</v>
      </c>
      <c r="BY48" s="179">
        <v>2177</v>
      </c>
      <c r="BZ48" s="179">
        <v>2177</v>
      </c>
      <c r="CA48" s="179">
        <v>2152</v>
      </c>
      <c r="CB48" s="179">
        <v>2142</v>
      </c>
      <c r="CC48" s="179">
        <v>2119</v>
      </c>
      <c r="CD48" s="179">
        <v>2153</v>
      </c>
      <c r="CE48" s="179">
        <v>2153</v>
      </c>
      <c r="CF48" s="179">
        <v>2200</v>
      </c>
      <c r="CG48" s="179" t="s">
        <v>28</v>
      </c>
      <c r="CH48" s="179" t="s">
        <v>28</v>
      </c>
      <c r="CI48" s="179" t="s">
        <v>28</v>
      </c>
      <c r="CJ48" s="179" t="s">
        <v>28</v>
      </c>
      <c r="CK48" s="179" t="s">
        <v>28</v>
      </c>
      <c r="CL48" s="179" t="s">
        <v>28</v>
      </c>
      <c r="CM48" s="179" t="s">
        <v>28</v>
      </c>
      <c r="CN48" s="179" t="s">
        <v>28</v>
      </c>
    </row>
    <row r="49" spans="1:92" s="1" customFormat="1" ht="12">
      <c r="A49" s="22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181"/>
      <c r="BR49" s="181"/>
      <c r="BS49" s="181"/>
      <c r="BT49" s="213"/>
      <c r="BU49" s="213"/>
      <c r="BV49" s="213"/>
      <c r="BW49" s="213"/>
      <c r="BX49" s="213"/>
      <c r="BY49" s="213"/>
      <c r="BZ49" s="213"/>
      <c r="CA49" s="213"/>
      <c r="CB49" s="213"/>
      <c r="CC49" s="213"/>
      <c r="CD49" s="213"/>
      <c r="CE49" s="213"/>
      <c r="CF49" s="213"/>
      <c r="CG49" s="213"/>
      <c r="CH49" s="213"/>
      <c r="CI49" s="213"/>
      <c r="CJ49" s="213"/>
      <c r="CK49" s="213"/>
      <c r="CL49" s="213"/>
      <c r="CM49" s="213"/>
      <c r="CN49" s="213"/>
    </row>
    <row r="50" spans="1:92" s="1" customFormat="1" ht="15">
      <c r="A50" s="24" t="s">
        <v>75</v>
      </c>
      <c r="BQ50" s="191"/>
      <c r="BR50" s="191"/>
      <c r="BS50" s="191"/>
      <c r="BT50" s="196"/>
      <c r="BU50" s="196"/>
      <c r="BV50" s="196"/>
      <c r="BW50" s="196"/>
      <c r="BX50" s="196"/>
      <c r="BY50" s="196"/>
      <c r="BZ50" s="196"/>
      <c r="CA50" s="196"/>
      <c r="CB50" s="196"/>
      <c r="CC50" s="196"/>
      <c r="CD50" s="196"/>
      <c r="CE50" s="196"/>
      <c r="CF50" s="196"/>
      <c r="CG50" s="196"/>
      <c r="CH50" s="196"/>
      <c r="CI50" s="196"/>
      <c r="CJ50" s="196"/>
      <c r="CK50" s="196"/>
      <c r="CL50" s="196"/>
      <c r="CM50" s="196"/>
      <c r="CN50" s="196"/>
    </row>
    <row r="51" spans="1:92" s="14" customFormat="1" ht="12">
      <c r="A51" s="14" t="s">
        <v>76</v>
      </c>
      <c r="B51" s="49">
        <v>0</v>
      </c>
      <c r="C51" s="49">
        <v>0</v>
      </c>
      <c r="D51" s="49">
        <v>0</v>
      </c>
      <c r="E51" s="49">
        <v>0</v>
      </c>
      <c r="F51" s="49">
        <v>8.7615907552315523E-3</v>
      </c>
      <c r="G51" s="49">
        <v>9.4115791329092615E-3</v>
      </c>
      <c r="H51" s="49">
        <v>8.2875938385273407E-3</v>
      </c>
      <c r="I51" s="49">
        <v>9.4549976043835689E-3</v>
      </c>
      <c r="J51" s="49">
        <v>9.5260105265472447E-3</v>
      </c>
      <c r="K51" s="49">
        <v>9.8284193392780255E-3</v>
      </c>
      <c r="L51" s="49">
        <v>1.0531765262232011E-2</v>
      </c>
      <c r="M51" s="49">
        <v>9.8649083961366551E-3</v>
      </c>
      <c r="N51" s="49">
        <v>1.3622202029365231E-2</v>
      </c>
      <c r="O51" s="49">
        <v>1.2764281087638454E-2</v>
      </c>
      <c r="P51" s="49">
        <v>1.5582404073475734E-2</v>
      </c>
      <c r="Q51" s="49">
        <v>1.7974822109170376E-2</v>
      </c>
      <c r="R51" s="49">
        <v>1.5053267973786526E-2</v>
      </c>
      <c r="S51" s="49">
        <v>1.9674778404372775E-2</v>
      </c>
      <c r="T51" s="49">
        <v>1.9919787095806364E-2</v>
      </c>
      <c r="U51" s="49">
        <v>1.9341495594664984E-2</v>
      </c>
      <c r="V51" s="49">
        <v>2.1690743064713306E-2</v>
      </c>
      <c r="W51" s="49">
        <v>2.0150471503235297E-2</v>
      </c>
      <c r="X51" s="49">
        <v>2.9035187882312848E-2</v>
      </c>
      <c r="Y51" s="49">
        <v>2.4154093753290518E-2</v>
      </c>
      <c r="Z51" s="49">
        <v>2.4176082237928186E-2</v>
      </c>
      <c r="AA51" s="49">
        <v>2.5648273833140577E-2</v>
      </c>
      <c r="AB51" s="49">
        <v>2.569405333894596E-2</v>
      </c>
      <c r="AC51" s="49">
        <v>3.8220285885365822E-2</v>
      </c>
      <c r="AD51" s="49">
        <v>3.5744340011025798E-2</v>
      </c>
      <c r="AE51" s="49">
        <v>3.7666249774400209E-2</v>
      </c>
      <c r="AF51" s="49">
        <v>3.5567472324544921E-2</v>
      </c>
      <c r="AG51" s="49">
        <v>3.8220285885365822E-2</v>
      </c>
      <c r="AH51" s="49"/>
      <c r="AI51" s="49"/>
      <c r="AJ51" s="49"/>
      <c r="AK51" s="49"/>
      <c r="AL51" s="49"/>
      <c r="AM51" s="49">
        <v>4.4900000000000002E-2</v>
      </c>
      <c r="AN51" s="49">
        <v>4.3999999999999997E-2</v>
      </c>
      <c r="AO51" s="49">
        <v>4.65E-2</v>
      </c>
      <c r="AP51" s="49">
        <v>5.8400000000000001E-2</v>
      </c>
      <c r="AQ51" s="49">
        <v>4.6899999999999997E-2</v>
      </c>
      <c r="AR51" s="49">
        <v>5.3100000000000001E-2</v>
      </c>
      <c r="AS51" s="49">
        <v>4.41E-2</v>
      </c>
      <c r="AT51" s="49">
        <v>4.5999999999999999E-2</v>
      </c>
      <c r="AU51" s="49">
        <v>4.8000000000000001E-2</v>
      </c>
      <c r="AV51" s="49">
        <v>4.8000000000000001E-2</v>
      </c>
      <c r="AW51" s="49">
        <v>5.2999999999999999E-2</v>
      </c>
      <c r="AX51" s="49">
        <v>4.4999999999999998E-2</v>
      </c>
      <c r="AY51" s="49">
        <v>5.6000000000000001E-2</v>
      </c>
      <c r="AZ51" s="49">
        <v>5.7000000000000002E-2</v>
      </c>
      <c r="BA51" s="49">
        <v>5.2999999999999999E-2</v>
      </c>
      <c r="BB51" s="49">
        <v>5.8000000000000003E-2</v>
      </c>
      <c r="BC51" s="49">
        <v>5.3999999999999999E-2</v>
      </c>
      <c r="BD51" s="49">
        <v>6.3E-2</v>
      </c>
      <c r="BE51" s="49">
        <v>6.4000000000000001E-2</v>
      </c>
      <c r="BF51" s="49">
        <v>0.06</v>
      </c>
      <c r="BG51" s="49">
        <v>6.3E-2</v>
      </c>
      <c r="BH51" s="49">
        <v>5.8000000000000003E-2</v>
      </c>
      <c r="BI51" s="49">
        <v>6.3E-2</v>
      </c>
      <c r="BJ51" s="49">
        <v>7.9000000000000001E-2</v>
      </c>
      <c r="BK51" s="49">
        <v>6.6000000000000003E-2</v>
      </c>
      <c r="BL51" s="49">
        <v>7.3999999999999996E-2</v>
      </c>
      <c r="BM51" s="49">
        <v>6.4000000000000001E-2</v>
      </c>
      <c r="BN51" s="49">
        <v>6.7000000000000004E-2</v>
      </c>
      <c r="BO51" s="49">
        <v>8.5000000000000006E-2</v>
      </c>
      <c r="BP51" s="49">
        <v>7.2999999999999995E-2</v>
      </c>
      <c r="BQ51" s="182">
        <v>0.09</v>
      </c>
      <c r="BR51" s="182">
        <v>7.2999999999999995E-2</v>
      </c>
      <c r="BS51" s="182">
        <v>7.0000000000000007E-2</v>
      </c>
      <c r="BT51" s="214">
        <v>8.2000000000000003E-2</v>
      </c>
      <c r="BU51" s="214">
        <v>0.08</v>
      </c>
      <c r="BV51" s="214">
        <v>8.2000000000000003E-2</v>
      </c>
      <c r="BW51" s="195">
        <v>7.4999999999999997E-2</v>
      </c>
      <c r="BX51" s="195">
        <v>7.2999999999999995E-2</v>
      </c>
      <c r="BY51" s="195">
        <v>8.5500000000000007E-2</v>
      </c>
      <c r="BZ51" s="195">
        <v>7.9000000000000001E-2</v>
      </c>
      <c r="CA51" s="195">
        <v>9.0999999999999998E-2</v>
      </c>
      <c r="CB51" s="195">
        <v>7.9000000000000001E-2</v>
      </c>
      <c r="CC51" s="195">
        <v>8.3000000000000004E-2</v>
      </c>
      <c r="CD51" s="195">
        <v>8.2000000000000003E-2</v>
      </c>
      <c r="CE51" s="195">
        <v>8.4000000000000005E-2</v>
      </c>
      <c r="CF51" s="195">
        <v>9.8000000000000004E-2</v>
      </c>
      <c r="CG51" s="195" t="s">
        <v>28</v>
      </c>
      <c r="CH51" s="195" t="s">
        <v>28</v>
      </c>
      <c r="CI51" s="195" t="s">
        <v>28</v>
      </c>
      <c r="CJ51" s="195" t="s">
        <v>28</v>
      </c>
      <c r="CK51" s="195" t="s">
        <v>28</v>
      </c>
      <c r="CL51" s="195" t="s">
        <v>28</v>
      </c>
      <c r="CM51" s="195" t="s">
        <v>28</v>
      </c>
      <c r="CN51" s="195" t="s">
        <v>28</v>
      </c>
    </row>
    <row r="52" spans="1:92" s="14" customFormat="1" ht="12">
      <c r="A52" s="14" t="s">
        <v>77</v>
      </c>
      <c r="B52" s="131">
        <v>0</v>
      </c>
      <c r="C52" s="131">
        <v>0</v>
      </c>
      <c r="D52" s="131">
        <v>0</v>
      </c>
      <c r="E52" s="131">
        <v>0</v>
      </c>
      <c r="F52" s="131">
        <v>0.71742248228988237</v>
      </c>
      <c r="G52" s="131">
        <v>0.85816844832687655</v>
      </c>
      <c r="H52" s="131">
        <v>0.78912476609426319</v>
      </c>
      <c r="I52" s="131">
        <v>0.73012243894085549</v>
      </c>
      <c r="J52" s="131">
        <v>0.7439304345318597</v>
      </c>
      <c r="K52" s="131">
        <v>0.74142802944377229</v>
      </c>
      <c r="L52" s="131">
        <v>0.76537183583258639</v>
      </c>
      <c r="M52" s="131">
        <v>0.74644719222323364</v>
      </c>
      <c r="N52" s="131">
        <v>0.69869649824647839</v>
      </c>
      <c r="O52" s="131">
        <v>0.71984052167053403</v>
      </c>
      <c r="P52" s="131">
        <v>0.69952116060258573</v>
      </c>
      <c r="Q52" s="131">
        <v>0.60214670699111084</v>
      </c>
      <c r="R52" s="131">
        <v>0.67256349861028131</v>
      </c>
      <c r="S52" s="131">
        <v>0.60014465100313452</v>
      </c>
      <c r="T52" s="131">
        <v>0.5855855855855856</v>
      </c>
      <c r="U52" s="131">
        <v>0.63069845253032208</v>
      </c>
      <c r="V52" s="131">
        <v>0.56684550830588631</v>
      </c>
      <c r="W52" s="131">
        <v>0.59533908634391297</v>
      </c>
      <c r="X52" s="131">
        <v>0.62929409529932634</v>
      </c>
      <c r="Y52" s="131">
        <v>0.61955971824042966</v>
      </c>
      <c r="Z52" s="131">
        <v>0.66830173175802698</v>
      </c>
      <c r="AA52" s="131">
        <v>0.66019394568577028</v>
      </c>
      <c r="AB52" s="131">
        <v>0.64539797110874308</v>
      </c>
      <c r="AC52" s="131">
        <v>0.71299999999999997</v>
      </c>
      <c r="AD52" s="131">
        <v>0.69083609147624847</v>
      </c>
      <c r="AE52" s="131">
        <v>0.68500000000000005</v>
      </c>
      <c r="AF52" s="131">
        <v>0.67065691849615472</v>
      </c>
      <c r="AG52" s="131">
        <v>0.68793699984225043</v>
      </c>
      <c r="AH52" s="131">
        <v>0.75922177642999666</v>
      </c>
      <c r="AI52" s="131">
        <v>0.7384608154468979</v>
      </c>
      <c r="AJ52" s="131">
        <v>0.69251538169624804</v>
      </c>
      <c r="AK52" s="131">
        <v>0.64354813010720868</v>
      </c>
      <c r="AL52" s="131">
        <v>0.70452845240631601</v>
      </c>
      <c r="AM52" s="131">
        <v>0.71277466715752802</v>
      </c>
      <c r="AN52" s="131">
        <v>0.68277313064830003</v>
      </c>
      <c r="AO52" s="131">
        <v>0.67242181169600179</v>
      </c>
      <c r="AP52" s="131">
        <v>0.67898377239758734</v>
      </c>
      <c r="AQ52" s="131">
        <v>0.68578093109145688</v>
      </c>
      <c r="AR52" s="131">
        <v>0.77271838724301578</v>
      </c>
      <c r="AS52" s="131">
        <v>0.77524365073672974</v>
      </c>
      <c r="AT52" s="131">
        <v>0.7962006209102015</v>
      </c>
      <c r="AU52" s="131">
        <v>0.76164505755041045</v>
      </c>
      <c r="AV52" s="131">
        <v>0.77664046282387911</v>
      </c>
      <c r="AW52" s="131">
        <f>AW55/AW54</f>
        <v>0.77746919071969556</v>
      </c>
      <c r="AX52" s="131">
        <v>0.73842872485036015</v>
      </c>
      <c r="AY52" s="131">
        <v>0.7029170834011067</v>
      </c>
      <c r="AZ52" s="131">
        <v>0.65648707266457584</v>
      </c>
      <c r="BA52" s="131">
        <v>0.71513008825370517</v>
      </c>
      <c r="BB52" s="131">
        <v>0.60933127073910942</v>
      </c>
      <c r="BC52" s="131">
        <v>0.59310346603359176</v>
      </c>
      <c r="BD52" s="131">
        <v>0.61391301387020913</v>
      </c>
      <c r="BE52" s="131">
        <v>0.60024629925131401</v>
      </c>
      <c r="BF52" s="131">
        <v>0.60400057556765996</v>
      </c>
      <c r="BG52" s="131">
        <v>0.65133541449878596</v>
      </c>
      <c r="BH52" s="131">
        <v>0.61083097356274496</v>
      </c>
      <c r="BI52" s="131">
        <v>0.61846712697559314</v>
      </c>
      <c r="BJ52" s="131">
        <v>0.59596798707097554</v>
      </c>
      <c r="BK52" s="131">
        <v>0.61805117810160637</v>
      </c>
      <c r="BL52" s="131">
        <v>0.59106498556402254</v>
      </c>
      <c r="BM52" s="131">
        <v>0.56398572931117019</v>
      </c>
      <c r="BN52" s="131">
        <v>0.56957539803796109</v>
      </c>
      <c r="BO52" s="131">
        <v>0.54714462614567472</v>
      </c>
      <c r="BP52" s="131">
        <v>0.56737916217271567</v>
      </c>
      <c r="BQ52" s="209">
        <v>0.61613891993709258</v>
      </c>
      <c r="BR52" s="209">
        <v>0.6269199304956623</v>
      </c>
      <c r="BS52" s="209">
        <v>0.63116533839966449</v>
      </c>
      <c r="BT52" s="209">
        <v>0.63311112029979622</v>
      </c>
      <c r="BU52" s="209">
        <v>0.6270016710901406</v>
      </c>
      <c r="BV52" s="209">
        <v>0.64339992793369905</v>
      </c>
      <c r="BW52" s="209">
        <v>0.62776416440489324</v>
      </c>
      <c r="BX52" s="209">
        <v>0.6083771702279116</v>
      </c>
      <c r="BY52" s="209">
        <v>0.55179263955127411</v>
      </c>
      <c r="BZ52" s="209">
        <v>0.60664527768057641</v>
      </c>
      <c r="CA52" s="209">
        <v>0.5510160418654606</v>
      </c>
      <c r="CB52" s="209">
        <v>0.54151776649044991</v>
      </c>
      <c r="CC52" s="209">
        <v>0.54699949584808227</v>
      </c>
      <c r="CD52" s="209">
        <v>0.58012039351961042</v>
      </c>
      <c r="CE52" s="209">
        <v>0.55521075848547974</v>
      </c>
      <c r="CF52" s="209">
        <v>0.62584187251721224</v>
      </c>
      <c r="CG52" s="209" t="s">
        <v>28</v>
      </c>
      <c r="CH52" s="209" t="s">
        <v>28</v>
      </c>
      <c r="CI52" s="209" t="s">
        <v>28</v>
      </c>
      <c r="CJ52" s="209" t="s">
        <v>28</v>
      </c>
      <c r="CK52" s="209" t="s">
        <v>28</v>
      </c>
      <c r="CL52" s="209" t="s">
        <v>28</v>
      </c>
      <c r="CM52" s="209" t="s">
        <v>28</v>
      </c>
      <c r="CN52" s="209" t="s">
        <v>28</v>
      </c>
    </row>
    <row r="53" spans="1:92" s="14" customFormat="1" ht="12">
      <c r="A53" s="14" t="s">
        <v>78</v>
      </c>
      <c r="B53" s="131">
        <v>0</v>
      </c>
      <c r="C53" s="131">
        <v>0</v>
      </c>
      <c r="D53" s="131">
        <v>0</v>
      </c>
      <c r="E53" s="131">
        <v>0</v>
      </c>
      <c r="F53" s="131">
        <v>0.22913277170300261</v>
      </c>
      <c r="G53" s="131">
        <v>0.23190084913108633</v>
      </c>
      <c r="H53" s="131">
        <v>0.43770602547652343</v>
      </c>
      <c r="I53" s="131">
        <v>0.22427671096588167</v>
      </c>
      <c r="J53" s="131">
        <v>0.23041683301008703</v>
      </c>
      <c r="K53" s="131">
        <v>0.21702889897124622</v>
      </c>
      <c r="L53" s="131">
        <v>0.20952898652161156</v>
      </c>
      <c r="M53" s="131">
        <v>0.21956712288615307</v>
      </c>
      <c r="N53" s="131">
        <v>0.21051196904337877</v>
      </c>
      <c r="O53" s="131">
        <v>0.2009493014214116</v>
      </c>
      <c r="P53" s="131">
        <v>0.19784423437066812</v>
      </c>
      <c r="Q53" s="131">
        <v>0.18059896778473453</v>
      </c>
      <c r="R53" s="131">
        <v>0.19552751653395481</v>
      </c>
      <c r="S53" s="131">
        <v>0.19694531797097492</v>
      </c>
      <c r="T53" s="131">
        <v>0.19379074990483441</v>
      </c>
      <c r="U53" s="131">
        <v>0.19559958996235885</v>
      </c>
      <c r="V53" s="131">
        <v>0.20662344590093099</v>
      </c>
      <c r="W53" s="131">
        <v>0.19853219491979915</v>
      </c>
      <c r="X53" s="131">
        <v>0.20809485015415638</v>
      </c>
      <c r="Y53" s="131">
        <v>0.21333296846420274</v>
      </c>
      <c r="Z53" s="131">
        <v>0.21053077823288474</v>
      </c>
      <c r="AA53" s="131">
        <v>0.22032863777929831</v>
      </c>
      <c r="AB53" s="131">
        <v>0.21336333897808529</v>
      </c>
      <c r="AC53" s="131">
        <v>0.222</v>
      </c>
      <c r="AD53" s="131">
        <v>0.22514336159168116</v>
      </c>
      <c r="AE53" s="131">
        <v>0.22570000000000001</v>
      </c>
      <c r="AF53" s="131">
        <v>0.23433488361286273</v>
      </c>
      <c r="AG53" s="131">
        <v>0.23057567942026114</v>
      </c>
      <c r="AH53" s="131">
        <v>0.23140698269093632</v>
      </c>
      <c r="AI53" s="131">
        <v>0.21269696339015368</v>
      </c>
      <c r="AJ53" s="131">
        <v>0.22696478229223047</v>
      </c>
      <c r="AK53" s="131">
        <v>0.20167641636127739</v>
      </c>
      <c r="AL53" s="131">
        <v>0.21742947170458132</v>
      </c>
      <c r="AM53" s="131">
        <v>0.20694751995955887</v>
      </c>
      <c r="AN53" s="131">
        <v>0.20444426331394105</v>
      </c>
      <c r="AO53" s="131">
        <v>0.20474955290146571</v>
      </c>
      <c r="AP53" s="131">
        <v>0.20629013200692117</v>
      </c>
      <c r="AQ53" s="131">
        <v>0.20559624325351764</v>
      </c>
      <c r="AR53" s="131">
        <v>0.20933482508640661</v>
      </c>
      <c r="AS53" s="131">
        <v>0.18356084694032052</v>
      </c>
      <c r="AT53" s="131">
        <v>0.19206199765018947</v>
      </c>
      <c r="AU53" s="131">
        <v>0.18803061008912295</v>
      </c>
      <c r="AV53" s="131">
        <v>0.19307138787398248</v>
      </c>
      <c r="AW53" s="131">
        <f>AW56/AW54</f>
        <v>0.19116065695519988</v>
      </c>
      <c r="AX53" s="131">
        <v>0.18503526018940616</v>
      </c>
      <c r="AY53" s="131">
        <v>0.18446944658819947</v>
      </c>
      <c r="AZ53" s="131">
        <v>0.18197506592394952</v>
      </c>
      <c r="BA53" s="131">
        <v>0.1854227096796946</v>
      </c>
      <c r="BB53" s="131">
        <v>0.17844785848399325</v>
      </c>
      <c r="BC53" s="131">
        <v>0.16836050251178647</v>
      </c>
      <c r="BD53" s="131">
        <v>0.17091269040224336</v>
      </c>
      <c r="BE53" s="131">
        <v>0.17470857244316565</v>
      </c>
      <c r="BF53" s="131">
        <v>0.17295934958318887</v>
      </c>
      <c r="BG53" s="131">
        <v>0.18826267440949729</v>
      </c>
      <c r="BH53" s="131">
        <v>0.1873846344258342</v>
      </c>
      <c r="BI53" s="131">
        <v>0.18730505836419176</v>
      </c>
      <c r="BJ53" s="131">
        <v>0.18883399004268769</v>
      </c>
      <c r="BK53" s="131">
        <v>0.18796169264299339</v>
      </c>
      <c r="BL53" s="131">
        <v>0.18766952716257496</v>
      </c>
      <c r="BM53" s="131">
        <v>0.18453181727647888</v>
      </c>
      <c r="BN53" s="131">
        <v>0.18494014447710194</v>
      </c>
      <c r="BO53" s="131">
        <v>0.18748906057537693</v>
      </c>
      <c r="BP53" s="131">
        <v>0.18615450246586748</v>
      </c>
      <c r="BQ53" s="209">
        <v>0.19243540291658554</v>
      </c>
      <c r="BR53" s="209">
        <v>0.191541207954949</v>
      </c>
      <c r="BS53" s="209">
        <v>0.19366533839966443</v>
      </c>
      <c r="BT53" s="209">
        <v>0.19192559615422902</v>
      </c>
      <c r="BU53" s="209">
        <v>0.19239634326157476</v>
      </c>
      <c r="BV53" s="209">
        <v>0.18926852704488129</v>
      </c>
      <c r="BW53" s="209">
        <v>0.18888541795845454</v>
      </c>
      <c r="BX53" s="209">
        <v>0.18570454737400915</v>
      </c>
      <c r="BY53" s="209">
        <v>0.18230220346038956</v>
      </c>
      <c r="BZ53" s="209">
        <v>0.18644138604002636</v>
      </c>
      <c r="CA53" s="209">
        <v>0.20339522152950423</v>
      </c>
      <c r="CB53" s="209">
        <v>0.19561442647589025</v>
      </c>
      <c r="CC53" s="209">
        <v>0.20309053128009241</v>
      </c>
      <c r="CD53" s="209">
        <v>0.20428898637776416</v>
      </c>
      <c r="CE53" s="209">
        <v>0.20163242522022085</v>
      </c>
      <c r="CF53" s="209">
        <v>0.2072010214898333</v>
      </c>
      <c r="CG53" s="209" t="s">
        <v>28</v>
      </c>
      <c r="CH53" s="209" t="s">
        <v>28</v>
      </c>
      <c r="CI53" s="209" t="s">
        <v>28</v>
      </c>
      <c r="CJ53" s="209" t="s">
        <v>28</v>
      </c>
      <c r="CK53" s="209" t="s">
        <v>28</v>
      </c>
      <c r="CL53" s="209" t="s">
        <v>28</v>
      </c>
      <c r="CM53" s="209" t="s">
        <v>28</v>
      </c>
      <c r="CN53" s="209" t="s">
        <v>28</v>
      </c>
    </row>
    <row r="54" spans="1:92" s="1" customFormat="1" ht="12">
      <c r="A54" s="1" t="s">
        <v>79</v>
      </c>
      <c r="B54" s="132">
        <v>0</v>
      </c>
      <c r="C54" s="132">
        <v>0</v>
      </c>
      <c r="D54" s="132">
        <v>0</v>
      </c>
      <c r="E54" s="132">
        <v>0</v>
      </c>
      <c r="F54" s="132">
        <v>16557.615969999999</v>
      </c>
      <c r="G54" s="132">
        <v>17195.184860000001</v>
      </c>
      <c r="H54" s="132">
        <v>33752.80083</v>
      </c>
      <c r="I54" s="132">
        <v>19045.571480000002</v>
      </c>
      <c r="J54" s="132">
        <v>20993.115680000003</v>
      </c>
      <c r="K54" s="132">
        <v>23944.503910000003</v>
      </c>
      <c r="L54" s="132">
        <v>25571.430229999998</v>
      </c>
      <c r="M54" s="132">
        <v>89554.621299999999</v>
      </c>
      <c r="N54" s="132">
        <v>28745.560870000001</v>
      </c>
      <c r="O54" s="132">
        <v>31778.481859999996</v>
      </c>
      <c r="P54" s="132">
        <v>36859.749000000003</v>
      </c>
      <c r="Q54" s="132">
        <v>46114.745239999997</v>
      </c>
      <c r="R54" s="132">
        <v>143498.53696999999</v>
      </c>
      <c r="S54" s="132">
        <v>47391.790249999998</v>
      </c>
      <c r="T54" s="132">
        <v>55167</v>
      </c>
      <c r="U54" s="132">
        <v>59775</v>
      </c>
      <c r="V54" s="132">
        <v>63287.209750000009</v>
      </c>
      <c r="W54" s="132">
        <v>225621</v>
      </c>
      <c r="X54" s="132">
        <v>68437</v>
      </c>
      <c r="Y54" s="132">
        <v>77087</v>
      </c>
      <c r="Z54" s="132">
        <v>80323</v>
      </c>
      <c r="AA54" s="132">
        <v>84766</v>
      </c>
      <c r="AB54" s="132">
        <v>310613</v>
      </c>
      <c r="AC54" s="132">
        <v>103496</v>
      </c>
      <c r="AD54" s="132">
        <v>105911.91874999998</v>
      </c>
      <c r="AE54" s="132">
        <v>120275.01766</v>
      </c>
      <c r="AF54" s="132">
        <v>134678</v>
      </c>
      <c r="AG54" s="132">
        <v>454096</v>
      </c>
      <c r="AH54" s="132">
        <v>138829</v>
      </c>
      <c r="AI54" s="132">
        <v>148949</v>
      </c>
      <c r="AJ54" s="132">
        <v>160743</v>
      </c>
      <c r="AK54" s="132">
        <v>175732</v>
      </c>
      <c r="AL54" s="132">
        <v>624253</v>
      </c>
      <c r="AM54" s="132">
        <v>181993</v>
      </c>
      <c r="AN54" s="132">
        <v>196298</v>
      </c>
      <c r="AO54" s="132">
        <v>208567</v>
      </c>
      <c r="AP54" s="132">
        <v>225973</v>
      </c>
      <c r="AQ54" s="132">
        <v>812831</v>
      </c>
      <c r="AR54" s="132">
        <v>240433</v>
      </c>
      <c r="AS54" s="132">
        <v>250974</v>
      </c>
      <c r="AT54" s="132">
        <v>257042</v>
      </c>
      <c r="AU54" s="132">
        <v>255602</v>
      </c>
      <c r="AV54" s="132">
        <v>1003924</v>
      </c>
      <c r="AW54" s="132">
        <v>258526</v>
      </c>
      <c r="AX54" s="132">
        <v>266306</v>
      </c>
      <c r="AY54" s="132">
        <v>288953</v>
      </c>
      <c r="AZ54" s="132">
        <v>320445</v>
      </c>
      <c r="BA54" s="132">
        <v>1134230</v>
      </c>
      <c r="BB54" s="132">
        <v>338732</v>
      </c>
      <c r="BC54" s="132">
        <v>388369</v>
      </c>
      <c r="BD54" s="132">
        <v>411169</v>
      </c>
      <c r="BE54" s="132">
        <v>439303</v>
      </c>
      <c r="BF54" s="132">
        <v>1577573</v>
      </c>
      <c r="BG54" s="132">
        <v>446865</v>
      </c>
      <c r="BH54" s="132">
        <v>468619</v>
      </c>
      <c r="BI54" s="132">
        <v>496623</v>
      </c>
      <c r="BJ54" s="132">
        <v>529661</v>
      </c>
      <c r="BK54" s="132">
        <v>1941768</v>
      </c>
      <c r="BL54" s="132">
        <v>549322</v>
      </c>
      <c r="BM54" s="132">
        <v>572362</v>
      </c>
      <c r="BN54" s="132">
        <v>592343</v>
      </c>
      <c r="BO54" s="132">
        <v>611321</v>
      </c>
      <c r="BP54" s="132">
        <v>2325348</v>
      </c>
      <c r="BQ54" s="210">
        <v>611057</v>
      </c>
      <c r="BR54" s="210">
        <v>630752</v>
      </c>
      <c r="BS54" s="210">
        <v>648464</v>
      </c>
      <c r="BT54" s="210">
        <v>652977</v>
      </c>
      <c r="BU54" s="179">
        <v>2543250</v>
      </c>
      <c r="BV54" s="179">
        <v>624425</v>
      </c>
      <c r="BW54" s="179">
        <v>637037</v>
      </c>
      <c r="BX54" s="179">
        <v>663064</v>
      </c>
      <c r="BY54" s="179">
        <v>684605</v>
      </c>
      <c r="BZ54" s="179">
        <v>2609131</v>
      </c>
      <c r="CA54" s="179">
        <v>701103</v>
      </c>
      <c r="CB54" s="179">
        <v>723919</v>
      </c>
      <c r="CC54" s="179">
        <v>749774</v>
      </c>
      <c r="CD54" s="179">
        <v>763164</v>
      </c>
      <c r="CE54" s="179">
        <v>2937960</v>
      </c>
      <c r="CF54" s="179">
        <v>747144</v>
      </c>
      <c r="CG54" s="179" t="s">
        <v>28</v>
      </c>
      <c r="CH54" s="179" t="s">
        <v>28</v>
      </c>
      <c r="CI54" s="179" t="s">
        <v>28</v>
      </c>
      <c r="CJ54" s="179" t="s">
        <v>28</v>
      </c>
      <c r="CK54" s="179" t="s">
        <v>28</v>
      </c>
      <c r="CL54" s="179" t="s">
        <v>28</v>
      </c>
      <c r="CM54" s="179" t="s">
        <v>28</v>
      </c>
      <c r="CN54" s="179" t="s">
        <v>28</v>
      </c>
    </row>
    <row r="55" spans="1:92" s="1" customFormat="1" ht="12">
      <c r="A55" s="1" t="s">
        <v>80</v>
      </c>
      <c r="B55" s="132">
        <v>0</v>
      </c>
      <c r="C55" s="132">
        <v>0</v>
      </c>
      <c r="D55" s="132">
        <v>0</v>
      </c>
      <c r="E55" s="132">
        <v>0</v>
      </c>
      <c r="F55" s="132">
        <v>11878.805949999998</v>
      </c>
      <c r="G55" s="132">
        <v>14756.365110000001</v>
      </c>
      <c r="H55" s="132">
        <v>26635.171060000001</v>
      </c>
      <c r="I55" s="132">
        <v>13905.599099999999</v>
      </c>
      <c r="J55" s="132">
        <v>15617.417669999999</v>
      </c>
      <c r="K55" s="132">
        <v>17753.126350000002</v>
      </c>
      <c r="L55" s="132">
        <v>19571.652499999997</v>
      </c>
      <c r="M55" s="132">
        <v>66847.79561999999</v>
      </c>
      <c r="N55" s="132">
        <v>20084.422719999995</v>
      </c>
      <c r="O55" s="132">
        <v>22875.438959999999</v>
      </c>
      <c r="P55" s="132">
        <v>25784.1744</v>
      </c>
      <c r="Q55" s="132">
        <v>27767.841990000001</v>
      </c>
      <c r="R55" s="132">
        <v>96511.878069999992</v>
      </c>
      <c r="S55" s="132">
        <v>28441.92942</v>
      </c>
      <c r="T55" s="132">
        <v>32305</v>
      </c>
      <c r="U55" s="132">
        <v>37700</v>
      </c>
      <c r="V55" s="132">
        <v>35874.07058</v>
      </c>
      <c r="W55" s="132">
        <v>134321</v>
      </c>
      <c r="X55" s="132">
        <v>43067</v>
      </c>
      <c r="Y55" s="132">
        <v>47760</v>
      </c>
      <c r="Z55" s="132">
        <v>53680</v>
      </c>
      <c r="AA55" s="132">
        <v>55962</v>
      </c>
      <c r="AB55" s="132">
        <v>200469</v>
      </c>
      <c r="AC55" s="132">
        <v>66464</v>
      </c>
      <c r="AD55" s="132">
        <v>73167.77598999998</v>
      </c>
      <c r="AE55" s="132">
        <v>82435</v>
      </c>
      <c r="AF55" s="132">
        <v>90322</v>
      </c>
      <c r="AG55" s="132">
        <v>312389</v>
      </c>
      <c r="AH55" s="132">
        <v>105402</v>
      </c>
      <c r="AI55" s="132">
        <v>109993</v>
      </c>
      <c r="AJ55" s="132">
        <v>111317</v>
      </c>
      <c r="AK55" s="132">
        <v>113092</v>
      </c>
      <c r="AL55" s="132">
        <v>439804</v>
      </c>
      <c r="AM55" s="132">
        <v>129720</v>
      </c>
      <c r="AN55" s="132">
        <v>134027</v>
      </c>
      <c r="AO55" s="132">
        <v>140245</v>
      </c>
      <c r="AP55" s="132">
        <v>153432</v>
      </c>
      <c r="AQ55" s="132">
        <v>557424</v>
      </c>
      <c r="AR55" s="132">
        <v>185787</v>
      </c>
      <c r="AS55" s="132">
        <v>194566</v>
      </c>
      <c r="AT55" s="132">
        <v>204657</v>
      </c>
      <c r="AU55" s="132">
        <v>194678</v>
      </c>
      <c r="AV55" s="132">
        <v>779688</v>
      </c>
      <c r="AW55" s="132">
        <v>200996</v>
      </c>
      <c r="AX55" s="132">
        <v>196648</v>
      </c>
      <c r="AY55" s="132">
        <v>203110</v>
      </c>
      <c r="AZ55" s="132">
        <v>210368</v>
      </c>
      <c r="BA55" s="132">
        <v>811122</v>
      </c>
      <c r="BB55" s="132">
        <v>206400</v>
      </c>
      <c r="BC55" s="132">
        <v>230343</v>
      </c>
      <c r="BD55" s="132">
        <v>252422</v>
      </c>
      <c r="BE55" s="132">
        <v>263690</v>
      </c>
      <c r="BF55" s="132">
        <v>952855</v>
      </c>
      <c r="BG55" s="132">
        <v>291059</v>
      </c>
      <c r="BH55" s="132">
        <v>286247</v>
      </c>
      <c r="BI55" s="132">
        <v>307145</v>
      </c>
      <c r="BJ55" s="132">
        <v>315661</v>
      </c>
      <c r="BK55" s="132">
        <v>1200112</v>
      </c>
      <c r="BL55" s="132">
        <v>324685</v>
      </c>
      <c r="BM55" s="132">
        <v>322804</v>
      </c>
      <c r="BN55" s="132">
        <v>337384</v>
      </c>
      <c r="BO55" s="132">
        <v>334481</v>
      </c>
      <c r="BP55" s="132">
        <v>1319354</v>
      </c>
      <c r="BQ55" s="210">
        <v>376496</v>
      </c>
      <c r="BR55" s="210">
        <v>395431</v>
      </c>
      <c r="BS55" s="210">
        <v>409288</v>
      </c>
      <c r="BT55" s="210">
        <v>413407</v>
      </c>
      <c r="BU55" s="179">
        <v>1594622</v>
      </c>
      <c r="BV55" s="179">
        <v>401755</v>
      </c>
      <c r="BW55" s="179">
        <v>399909</v>
      </c>
      <c r="BX55" s="179">
        <v>403393</v>
      </c>
      <c r="BY55" s="179">
        <v>377760</v>
      </c>
      <c r="BZ55" s="179">
        <v>1582817</v>
      </c>
      <c r="CA55" s="179">
        <v>386319</v>
      </c>
      <c r="CB55" s="179">
        <v>392015</v>
      </c>
      <c r="CC55" s="179">
        <v>410126</v>
      </c>
      <c r="CD55" s="179">
        <v>442727</v>
      </c>
      <c r="CE55" s="179">
        <v>1631187</v>
      </c>
      <c r="CF55" s="179">
        <v>467594</v>
      </c>
      <c r="CG55" s="179" t="s">
        <v>28</v>
      </c>
      <c r="CH55" s="179" t="s">
        <v>28</v>
      </c>
      <c r="CI55" s="179" t="s">
        <v>28</v>
      </c>
      <c r="CJ55" s="179" t="s">
        <v>28</v>
      </c>
      <c r="CK55" s="179" t="s">
        <v>28</v>
      </c>
      <c r="CL55" s="179" t="s">
        <v>28</v>
      </c>
      <c r="CM55" s="179" t="s">
        <v>28</v>
      </c>
      <c r="CN55" s="179" t="s">
        <v>28</v>
      </c>
    </row>
    <row r="56" spans="1:92" s="1" customFormat="1" ht="12">
      <c r="A56" s="1" t="s">
        <v>81</v>
      </c>
      <c r="B56" s="132">
        <v>0</v>
      </c>
      <c r="C56" s="132">
        <v>0</v>
      </c>
      <c r="D56" s="132">
        <v>0</v>
      </c>
      <c r="E56" s="132">
        <v>0</v>
      </c>
      <c r="F56" s="132">
        <v>3793.8924400000001</v>
      </c>
      <c r="G56" s="132">
        <v>3987.5779700000003</v>
      </c>
      <c r="H56" s="132">
        <v>14773.804300000002</v>
      </c>
      <c r="I56" s="132">
        <v>4271.4781299999995</v>
      </c>
      <c r="J56" s="132">
        <v>4837.16723</v>
      </c>
      <c r="K56" s="132">
        <v>5196.6493200000004</v>
      </c>
      <c r="L56" s="132">
        <v>5357.95586</v>
      </c>
      <c r="M56" s="132">
        <v>19663.250540000001</v>
      </c>
      <c r="N56" s="132">
        <v>6051.2846200000004</v>
      </c>
      <c r="O56" s="132">
        <v>6385.86373</v>
      </c>
      <c r="P56" s="132">
        <v>7292.4888200000005</v>
      </c>
      <c r="Q56" s="132">
        <v>8328.2753899999989</v>
      </c>
      <c r="R56" s="132">
        <v>28057.912559999997</v>
      </c>
      <c r="S56" s="132">
        <v>9333.5911999999989</v>
      </c>
      <c r="T56" s="132">
        <v>10690.854300000001</v>
      </c>
      <c r="U56" s="132">
        <v>11691.965490000001</v>
      </c>
      <c r="V56" s="132">
        <v>13076.621359999999</v>
      </c>
      <c r="W56" s="132">
        <v>44793.032350000001</v>
      </c>
      <c r="X56" s="132">
        <v>14241.38726</v>
      </c>
      <c r="Y56" s="132">
        <v>16445.198539999998</v>
      </c>
      <c r="Z56" s="132">
        <v>16910.4637</v>
      </c>
      <c r="AA56" s="132">
        <v>18676.37731</v>
      </c>
      <c r="AB56" s="132">
        <v>66273.426810000004</v>
      </c>
      <c r="AC56" s="132">
        <v>22955</v>
      </c>
      <c r="AD56" s="132">
        <v>23845.365420000002</v>
      </c>
      <c r="AE56" s="132">
        <v>27152.003350000003</v>
      </c>
      <c r="AF56" s="132">
        <v>31559.563030000001</v>
      </c>
      <c r="AG56" s="132">
        <v>104703.49154999999</v>
      </c>
      <c r="AH56" s="132">
        <v>32126</v>
      </c>
      <c r="AI56" s="132">
        <v>31681</v>
      </c>
      <c r="AJ56" s="132">
        <v>36483</v>
      </c>
      <c r="AK56" s="132">
        <v>35441</v>
      </c>
      <c r="AL56" s="132">
        <v>135731</v>
      </c>
      <c r="AM56" s="132">
        <v>37663</v>
      </c>
      <c r="AN56" s="132">
        <v>40132</v>
      </c>
      <c r="AO56" s="132">
        <v>42704</v>
      </c>
      <c r="AP56" s="132">
        <v>46616</v>
      </c>
      <c r="AQ56" s="132">
        <v>167115</v>
      </c>
      <c r="AR56" s="132">
        <v>50331</v>
      </c>
      <c r="AS56" s="132">
        <v>46069</v>
      </c>
      <c r="AT56" s="132">
        <v>49368</v>
      </c>
      <c r="AU56" s="132">
        <v>48061</v>
      </c>
      <c r="AV56" s="132">
        <v>193829</v>
      </c>
      <c r="AW56" s="132">
        <v>49420</v>
      </c>
      <c r="AX56" s="132">
        <v>49276</v>
      </c>
      <c r="AY56" s="132">
        <v>53303</v>
      </c>
      <c r="AZ56" s="132">
        <v>58313</v>
      </c>
      <c r="BA56" s="132">
        <v>210312</v>
      </c>
      <c r="BB56" s="132">
        <v>60446</v>
      </c>
      <c r="BC56" s="132">
        <v>65386</v>
      </c>
      <c r="BD56" s="132">
        <v>70274</v>
      </c>
      <c r="BE56" s="132">
        <v>76750</v>
      </c>
      <c r="BF56" s="132">
        <v>272856</v>
      </c>
      <c r="BG56" s="132">
        <v>84128</v>
      </c>
      <c r="BH56" s="132">
        <v>87812</v>
      </c>
      <c r="BI56" s="132">
        <v>93020</v>
      </c>
      <c r="BJ56" s="132">
        <v>100018</v>
      </c>
      <c r="BK56" s="132">
        <v>364978</v>
      </c>
      <c r="BL56" s="132">
        <v>103091</v>
      </c>
      <c r="BM56" s="132">
        <v>105619</v>
      </c>
      <c r="BN56" s="132">
        <v>109548</v>
      </c>
      <c r="BO56" s="132">
        <v>114616</v>
      </c>
      <c r="BP56" s="132">
        <v>432874</v>
      </c>
      <c r="BQ56" s="210">
        <v>117589</v>
      </c>
      <c r="BR56" s="210">
        <v>120815</v>
      </c>
      <c r="BS56" s="210">
        <v>125585</v>
      </c>
      <c r="BT56" s="210">
        <v>125323</v>
      </c>
      <c r="BU56" s="179">
        <v>489312</v>
      </c>
      <c r="BV56" s="179">
        <v>118184</v>
      </c>
      <c r="BW56" s="179">
        <v>120327</v>
      </c>
      <c r="BX56" s="179">
        <v>123134</v>
      </c>
      <c r="BY56" s="179">
        <v>124805</v>
      </c>
      <c r="BZ56" s="179">
        <v>486450</v>
      </c>
      <c r="CA56" s="179">
        <v>142601</v>
      </c>
      <c r="CB56" s="179">
        <v>141609</v>
      </c>
      <c r="CC56" s="179">
        <v>152272</v>
      </c>
      <c r="CD56" s="179">
        <v>155906</v>
      </c>
      <c r="CE56" s="179">
        <v>592388</v>
      </c>
      <c r="CF56" s="179">
        <v>154809</v>
      </c>
      <c r="CG56" s="179" t="s">
        <v>28</v>
      </c>
      <c r="CH56" s="179" t="s">
        <v>28</v>
      </c>
      <c r="CI56" s="179" t="s">
        <v>28</v>
      </c>
      <c r="CJ56" s="179" t="s">
        <v>28</v>
      </c>
      <c r="CK56" s="179" t="s">
        <v>28</v>
      </c>
      <c r="CL56" s="179" t="s">
        <v>28</v>
      </c>
      <c r="CM56" s="179" t="s">
        <v>28</v>
      </c>
      <c r="CN56" s="179" t="s">
        <v>28</v>
      </c>
    </row>
    <row r="57" spans="1:92" s="32" customFormat="1" ht="12">
      <c r="A57" s="92" t="s">
        <v>82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>
        <v>125</v>
      </c>
      <c r="M57" s="132">
        <v>125</v>
      </c>
      <c r="N57" s="132"/>
      <c r="O57" s="132"/>
      <c r="P57" s="132"/>
      <c r="Q57" s="132">
        <v>151</v>
      </c>
      <c r="R57" s="132">
        <v>151</v>
      </c>
      <c r="S57" s="132">
        <v>166</v>
      </c>
      <c r="T57" s="132">
        <v>188</v>
      </c>
      <c r="U57" s="132">
        <v>203</v>
      </c>
      <c r="V57" s="132">
        <v>220</v>
      </c>
      <c r="W57" s="132">
        <v>220</v>
      </c>
      <c r="X57" s="132">
        <v>254</v>
      </c>
      <c r="Y57" s="132">
        <v>272</v>
      </c>
      <c r="Z57" s="132">
        <v>295</v>
      </c>
      <c r="AA57" s="132">
        <v>319</v>
      </c>
      <c r="AB57" s="132">
        <v>319</v>
      </c>
      <c r="AC57" s="132">
        <v>362</v>
      </c>
      <c r="AD57" s="132">
        <v>420</v>
      </c>
      <c r="AE57" s="132">
        <v>470</v>
      </c>
      <c r="AF57" s="132">
        <v>513</v>
      </c>
      <c r="AG57" s="132">
        <v>513</v>
      </c>
      <c r="AH57" s="132">
        <v>527.54100000000005</v>
      </c>
      <c r="AI57" s="132">
        <v>555.16300000000001</v>
      </c>
      <c r="AJ57" s="132">
        <v>587.39800000000002</v>
      </c>
      <c r="AK57" s="132">
        <v>618</v>
      </c>
      <c r="AL57" s="132">
        <v>618</v>
      </c>
      <c r="AM57" s="132">
        <v>648</v>
      </c>
      <c r="AN57" s="132">
        <v>690</v>
      </c>
      <c r="AO57" s="132">
        <v>730</v>
      </c>
      <c r="AP57" s="132">
        <v>823</v>
      </c>
      <c r="AQ57" s="132">
        <v>823</v>
      </c>
      <c r="AR57" s="132">
        <v>891</v>
      </c>
      <c r="AS57" s="132">
        <v>927</v>
      </c>
      <c r="AT57" s="132">
        <v>950</v>
      </c>
      <c r="AU57" s="132">
        <v>961</v>
      </c>
      <c r="AV57" s="132">
        <v>961</v>
      </c>
      <c r="AW57" s="132">
        <v>988</v>
      </c>
      <c r="AX57" s="132">
        <v>987</v>
      </c>
      <c r="AY57" s="132">
        <v>1030</v>
      </c>
      <c r="AZ57" s="132">
        <v>1069</v>
      </c>
      <c r="BA57" s="132">
        <v>1069</v>
      </c>
      <c r="BB57" s="132">
        <v>1098</v>
      </c>
      <c r="BC57" s="132">
        <v>1158</v>
      </c>
      <c r="BD57" s="132">
        <v>1214</v>
      </c>
      <c r="BE57" s="132">
        <v>1271</v>
      </c>
      <c r="BF57" s="132">
        <v>1271</v>
      </c>
      <c r="BG57" s="132">
        <v>1318</v>
      </c>
      <c r="BH57" s="132">
        <v>1365</v>
      </c>
      <c r="BI57" s="132">
        <v>1394</v>
      </c>
      <c r="BJ57" s="132">
        <v>1499</v>
      </c>
      <c r="BK57" s="132">
        <v>1499</v>
      </c>
      <c r="BL57" s="132">
        <v>1583</v>
      </c>
      <c r="BM57" s="132">
        <v>1623</v>
      </c>
      <c r="BN57" s="132">
        <v>1651</v>
      </c>
      <c r="BO57" s="132">
        <v>1710</v>
      </c>
      <c r="BP57" s="132">
        <v>1710</v>
      </c>
      <c r="BQ57" s="210">
        <v>1811</v>
      </c>
      <c r="BR57" s="210">
        <v>1882</v>
      </c>
      <c r="BS57" s="210">
        <v>1916</v>
      </c>
      <c r="BT57" s="210">
        <v>1883</v>
      </c>
      <c r="BU57" s="179">
        <v>1883</v>
      </c>
      <c r="BV57" s="179">
        <v>1842</v>
      </c>
      <c r="BW57" s="179">
        <v>1854</v>
      </c>
      <c r="BX57" s="179">
        <v>1850</v>
      </c>
      <c r="BY57" s="179">
        <v>1852</v>
      </c>
      <c r="BZ57" s="179">
        <v>1852</v>
      </c>
      <c r="CA57" s="179">
        <v>1857</v>
      </c>
      <c r="CB57" s="179">
        <v>1908</v>
      </c>
      <c r="CC57" s="179">
        <v>1966</v>
      </c>
      <c r="CD57" s="179">
        <v>1964</v>
      </c>
      <c r="CE57" s="179">
        <v>1964</v>
      </c>
      <c r="CF57" s="179">
        <v>1985</v>
      </c>
      <c r="CG57" s="179" t="s">
        <v>28</v>
      </c>
      <c r="CH57" s="179" t="s">
        <v>28</v>
      </c>
      <c r="CI57" s="179" t="s">
        <v>28</v>
      </c>
      <c r="CJ57" s="179" t="s">
        <v>28</v>
      </c>
      <c r="CK57" s="179" t="s">
        <v>28</v>
      </c>
      <c r="CL57" s="179" t="s">
        <v>28</v>
      </c>
      <c r="CM57" s="179" t="s">
        <v>28</v>
      </c>
      <c r="CN57" s="179" t="s">
        <v>28</v>
      </c>
    </row>
    <row r="58" spans="1:92" s="1" customFormat="1" ht="12">
      <c r="A58" s="2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194"/>
      <c r="BR58" s="194"/>
      <c r="BS58" s="194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</row>
    <row r="59" spans="1:92" s="1" customFormat="1" ht="15">
      <c r="A59" s="24" t="s">
        <v>203</v>
      </c>
      <c r="BQ59" s="191"/>
      <c r="BR59" s="191"/>
      <c r="BS59" s="191"/>
      <c r="BT59" s="199"/>
      <c r="BU59" s="196"/>
      <c r="BV59" s="196"/>
      <c r="BW59" s="196"/>
      <c r="BX59" s="196"/>
      <c r="BY59" s="196"/>
      <c r="BZ59" s="196"/>
      <c r="CA59" s="196"/>
      <c r="CB59" s="196"/>
      <c r="CC59" s="196"/>
      <c r="CD59" s="196"/>
      <c r="CE59" s="196"/>
      <c r="CF59" s="196"/>
      <c r="CG59" s="196"/>
      <c r="CH59" s="196"/>
      <c r="CI59" s="196"/>
      <c r="CJ59" s="196"/>
      <c r="CK59" s="196"/>
      <c r="CL59" s="196"/>
      <c r="CM59" s="196"/>
      <c r="CN59" s="196"/>
    </row>
    <row r="60" spans="1:92" s="1" customFormat="1" ht="12">
      <c r="A60" s="34" t="s">
        <v>190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>
        <v>6.9800000000000001E-2</v>
      </c>
      <c r="AL60" s="49">
        <v>6.25E-2</v>
      </c>
      <c r="AM60" s="49">
        <v>7.5600000000000001E-2</v>
      </c>
      <c r="AN60" s="49">
        <v>7.0099999999999996E-2</v>
      </c>
      <c r="AO60" s="49">
        <v>7.1499999999999994E-2</v>
      </c>
      <c r="AP60" s="49">
        <v>6.3700000000000007E-2</v>
      </c>
      <c r="AQ60" s="49">
        <v>6.5000000000000002E-2</v>
      </c>
      <c r="AR60" s="49">
        <v>6.4000000000000001E-2</v>
      </c>
      <c r="AS60" s="49">
        <v>6.6000000000000003E-2</v>
      </c>
      <c r="AT60" s="49">
        <v>6.8000000000000005E-2</v>
      </c>
      <c r="AU60" s="49">
        <v>7.5999999999999998E-2</v>
      </c>
      <c r="AV60" s="49">
        <v>6.8000000000000005E-2</v>
      </c>
      <c r="AW60" s="49">
        <v>7.1999999999999995E-2</v>
      </c>
      <c r="AX60" s="49">
        <v>6.2E-2</v>
      </c>
      <c r="AY60" s="49">
        <v>6.5000000000000002E-2</v>
      </c>
      <c r="AZ60" s="49">
        <v>6.9000000000000006E-2</v>
      </c>
      <c r="BA60" s="49">
        <v>6.7000000000000004E-2</v>
      </c>
      <c r="BB60" s="49">
        <v>6.2E-2</v>
      </c>
      <c r="BC60" s="49">
        <v>6.3E-2</v>
      </c>
      <c r="BD60" s="49">
        <v>6.8000000000000005E-2</v>
      </c>
      <c r="BE60" s="49">
        <v>6.8000000000000005E-2</v>
      </c>
      <c r="BF60" s="49">
        <v>6.6000000000000003E-2</v>
      </c>
      <c r="BG60" s="49">
        <v>6.3E-2</v>
      </c>
      <c r="BH60" s="49">
        <v>0.06</v>
      </c>
      <c r="BI60" s="49">
        <v>6.8000000000000005E-2</v>
      </c>
      <c r="BJ60" s="49">
        <v>5.6000000000000001E-2</v>
      </c>
      <c r="BK60" s="49">
        <v>6.2E-2</v>
      </c>
      <c r="BL60" s="49">
        <v>5.3999999999999999E-2</v>
      </c>
      <c r="BM60" s="49">
        <v>5.6000000000000001E-2</v>
      </c>
      <c r="BN60" s="49">
        <v>6.7000000000000004E-2</v>
      </c>
      <c r="BO60" s="49">
        <v>6.6000000000000003E-2</v>
      </c>
      <c r="BP60" s="49">
        <v>6.0999999999999999E-2</v>
      </c>
      <c r="BQ60" s="182">
        <v>6.5000000000000002E-2</v>
      </c>
      <c r="BR60" s="182">
        <v>6.3E-2</v>
      </c>
      <c r="BS60" s="182">
        <v>6.3E-2</v>
      </c>
      <c r="BT60" s="214">
        <v>5.0999999999999997E-2</v>
      </c>
      <c r="BU60" s="214">
        <v>6.7000000000000004E-2</v>
      </c>
      <c r="BV60" s="214">
        <v>6.0999999999999999E-2</v>
      </c>
      <c r="BW60" s="195">
        <v>6.4000000000000001E-2</v>
      </c>
      <c r="BX60" s="195">
        <v>6.5000000000000002E-2</v>
      </c>
      <c r="BY60" s="195">
        <v>6.2E-2</v>
      </c>
      <c r="BZ60" s="195">
        <v>6.4000000000000001E-2</v>
      </c>
      <c r="CA60" s="195">
        <v>6.8000000000000005E-2</v>
      </c>
      <c r="CB60" s="195">
        <v>6.8000000000000005E-2</v>
      </c>
      <c r="CC60" s="195">
        <v>7.0999999999999994E-2</v>
      </c>
      <c r="CD60" s="195">
        <v>6.3E-2</v>
      </c>
      <c r="CE60" s="195">
        <v>6.8000000000000005E-2</v>
      </c>
      <c r="CF60" s="195">
        <v>5.3999999999999999E-2</v>
      </c>
      <c r="CG60" s="195" t="s">
        <v>28</v>
      </c>
      <c r="CH60" s="195" t="s">
        <v>28</v>
      </c>
      <c r="CI60" s="195" t="s">
        <v>28</v>
      </c>
      <c r="CJ60" s="195" t="s">
        <v>28</v>
      </c>
      <c r="CK60" s="195" t="s">
        <v>28</v>
      </c>
      <c r="CL60" s="195" t="s">
        <v>28</v>
      </c>
      <c r="CM60" s="195" t="s">
        <v>28</v>
      </c>
      <c r="CN60" s="195" t="s">
        <v>28</v>
      </c>
    </row>
    <row r="61" spans="1:92" s="14" customFormat="1" ht="12">
      <c r="A61" s="14" t="s">
        <v>83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1"/>
      <c r="AH61" s="131" t="s">
        <v>28</v>
      </c>
      <c r="AI61" s="131" t="s">
        <v>28</v>
      </c>
      <c r="AJ61" s="131" t="s">
        <v>28</v>
      </c>
      <c r="AK61" s="131">
        <v>0.69976785814174636</v>
      </c>
      <c r="AL61" s="131">
        <v>0.69976785814174636</v>
      </c>
      <c r="AM61" s="131">
        <v>0.67269690744288324</v>
      </c>
      <c r="AN61" s="131">
        <v>0.65810546989163088</v>
      </c>
      <c r="AO61" s="131">
        <v>0.65096443320715291</v>
      </c>
      <c r="AP61" s="131">
        <v>0.64770744156565785</v>
      </c>
      <c r="AQ61" s="131">
        <v>0.65727223258985124</v>
      </c>
      <c r="AR61" s="131">
        <v>0.70338710603364141</v>
      </c>
      <c r="AS61" s="131">
        <v>0.69479261031381201</v>
      </c>
      <c r="AT61" s="131">
        <v>0.624</v>
      </c>
      <c r="AU61" s="131">
        <v>0.59846928321029635</v>
      </c>
      <c r="AV61" s="131">
        <v>0.65473676236542466</v>
      </c>
      <c r="AW61" s="131">
        <v>0.68295482931444096</v>
      </c>
      <c r="AX61" s="131">
        <v>0.69697047861021189</v>
      </c>
      <c r="AY61" s="131">
        <v>0.6402795326327364</v>
      </c>
      <c r="AZ61" s="131">
        <v>0.65121193771415931</v>
      </c>
      <c r="BA61" s="131">
        <v>0.66734087882568738</v>
      </c>
      <c r="BB61" s="131">
        <v>0.63270621245368541</v>
      </c>
      <c r="BC61" s="131">
        <v>0.59609409772828426</v>
      </c>
      <c r="BD61" s="131">
        <v>0.61193301283744517</v>
      </c>
      <c r="BE61" s="131">
        <v>0.59605612281770404</v>
      </c>
      <c r="BF61" s="131">
        <v>0.60850310202162006</v>
      </c>
      <c r="BG61" s="131">
        <v>0.6444483974593741</v>
      </c>
      <c r="BH61" s="131">
        <v>0.61074448066576559</v>
      </c>
      <c r="BI61" s="131">
        <v>0.62367323711502043</v>
      </c>
      <c r="BJ61" s="131">
        <v>0.58005959024428122</v>
      </c>
      <c r="BK61" s="131">
        <v>0.61419888737702744</v>
      </c>
      <c r="BL61" s="131">
        <v>0.63490267319929616</v>
      </c>
      <c r="BM61" s="131">
        <v>0.58159677870637327</v>
      </c>
      <c r="BN61" s="131">
        <v>0.58542361847478575</v>
      </c>
      <c r="BO61" s="131">
        <v>0.57072727237024778</v>
      </c>
      <c r="BP61" s="131">
        <v>0.59289504425675388</v>
      </c>
      <c r="BQ61" s="209">
        <v>0.63229563628412566</v>
      </c>
      <c r="BR61" s="209">
        <v>0.62704919584802343</v>
      </c>
      <c r="BS61" s="209">
        <v>0.62252482174239121</v>
      </c>
      <c r="BT61" s="209">
        <v>0.60706833964198625</v>
      </c>
      <c r="BU61" s="209">
        <v>0.62215590453102798</v>
      </c>
      <c r="BV61" s="209">
        <v>0.62178282445312572</v>
      </c>
      <c r="BW61" s="209">
        <v>0.59628344961291424</v>
      </c>
      <c r="BX61" s="209">
        <v>0.60825463195291141</v>
      </c>
      <c r="BY61" s="209">
        <v>0.55969222866682367</v>
      </c>
      <c r="BZ61" s="209">
        <v>0.59599470136989086</v>
      </c>
      <c r="CA61" s="209">
        <v>0.53300988903848834</v>
      </c>
      <c r="CB61" s="209">
        <v>0.51500668989499099</v>
      </c>
      <c r="CC61" s="209">
        <v>0.52022068059933479</v>
      </c>
      <c r="CD61" s="209">
        <v>0.51056379295599319</v>
      </c>
      <c r="CE61" s="209">
        <v>0.51939068808144639</v>
      </c>
      <c r="CF61" s="209">
        <v>0.56134250730461754</v>
      </c>
      <c r="CG61" s="209" t="s">
        <v>28</v>
      </c>
      <c r="CH61" s="209" t="s">
        <v>28</v>
      </c>
      <c r="CI61" s="209" t="s">
        <v>28</v>
      </c>
      <c r="CJ61" s="209" t="s">
        <v>28</v>
      </c>
      <c r="CK61" s="209" t="s">
        <v>28</v>
      </c>
      <c r="CL61" s="209" t="s">
        <v>28</v>
      </c>
      <c r="CM61" s="209" t="s">
        <v>28</v>
      </c>
      <c r="CN61" s="209" t="s">
        <v>28</v>
      </c>
    </row>
    <row r="62" spans="1:92" s="14" customFormat="1" ht="12">
      <c r="A62" s="14" t="s">
        <v>204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 t="s">
        <v>28</v>
      </c>
      <c r="AI62" s="131" t="s">
        <v>28</v>
      </c>
      <c r="AJ62" s="131" t="s">
        <v>28</v>
      </c>
      <c r="AK62" s="131">
        <v>0.18825585948425352</v>
      </c>
      <c r="AL62" s="131">
        <v>0.18825585948425352</v>
      </c>
      <c r="AM62" s="131">
        <v>0.18560832618199366</v>
      </c>
      <c r="AN62" s="131">
        <v>0.18499316117417378</v>
      </c>
      <c r="AO62" s="131">
        <v>0.1879389168386221</v>
      </c>
      <c r="AP62" s="131">
        <v>0.19050530942069654</v>
      </c>
      <c r="AQ62" s="131">
        <v>0.18729697390296904</v>
      </c>
      <c r="AR62" s="131">
        <v>0.19005109363338882</v>
      </c>
      <c r="AS62" s="131">
        <v>0.19120967266954797</v>
      </c>
      <c r="AT62" s="131">
        <v>0.19851484046224754</v>
      </c>
      <c r="AU62" s="131">
        <v>0.20872907309671096</v>
      </c>
      <c r="AV62" s="131">
        <v>0.19716081136909944</v>
      </c>
      <c r="AW62" s="131">
        <v>0.20392978055093461</v>
      </c>
      <c r="AX62" s="131">
        <v>0.19998452351780441</v>
      </c>
      <c r="AY62" s="131">
        <v>0.19766518123973884</v>
      </c>
      <c r="AZ62" s="131">
        <v>0.19962500091196275</v>
      </c>
      <c r="BA62" s="131">
        <v>0.20024991871915385</v>
      </c>
      <c r="BB62" s="131">
        <v>0.19584877153854455</v>
      </c>
      <c r="BC62" s="131">
        <v>0.191821648935706</v>
      </c>
      <c r="BD62" s="131">
        <v>0.18806698716255482</v>
      </c>
      <c r="BE62" s="131">
        <v>0.19287211307157828</v>
      </c>
      <c r="BF62" s="131">
        <v>0.19204599208767609</v>
      </c>
      <c r="BG62" s="131">
        <v>0.19970491906201931</v>
      </c>
      <c r="BH62" s="131">
        <v>0.19736270726172928</v>
      </c>
      <c r="BI62" s="131">
        <v>0.19691918250409632</v>
      </c>
      <c r="BJ62" s="131">
        <v>0.18373788056717491</v>
      </c>
      <c r="BK62" s="131">
        <v>0.19428907726949798</v>
      </c>
      <c r="BL62" s="131">
        <v>0.19741426943222803</v>
      </c>
      <c r="BM62" s="131">
        <v>0.18490809337858716</v>
      </c>
      <c r="BN62" s="131">
        <v>0.20254448657964053</v>
      </c>
      <c r="BO62" s="131">
        <v>0.17128612356384473</v>
      </c>
      <c r="BP62" s="131">
        <v>0.18893498392692606</v>
      </c>
      <c r="BQ62" s="209">
        <v>0.18553015868057723</v>
      </c>
      <c r="BR62" s="209">
        <v>0.17399940166700117</v>
      </c>
      <c r="BS62" s="209">
        <v>0.17422605788568379</v>
      </c>
      <c r="BT62" s="209">
        <v>0.16342343262604536</v>
      </c>
      <c r="BU62" s="209">
        <v>0.17420697865434945</v>
      </c>
      <c r="BV62" s="209">
        <v>0.18035955962105141</v>
      </c>
      <c r="BW62" s="209">
        <v>0.17288572445978509</v>
      </c>
      <c r="BX62" s="209">
        <v>0.17474514521333162</v>
      </c>
      <c r="BY62" s="209">
        <v>0.18099223080709714</v>
      </c>
      <c r="BZ62" s="209">
        <v>0.17725876748171376</v>
      </c>
      <c r="CA62" s="209">
        <v>0.18099547511312217</v>
      </c>
      <c r="CB62" s="209">
        <v>0.18409937503654505</v>
      </c>
      <c r="CC62" s="209">
        <v>0.24397131286198084</v>
      </c>
      <c r="CD62" s="209">
        <v>0.19883845790795721</v>
      </c>
      <c r="CE62" s="209">
        <v>0.20237625065824119</v>
      </c>
      <c r="CF62" s="209">
        <v>0.21227861225119316</v>
      </c>
      <c r="CG62" s="209" t="s">
        <v>28</v>
      </c>
      <c r="CH62" s="209" t="s">
        <v>28</v>
      </c>
      <c r="CI62" s="209" t="s">
        <v>28</v>
      </c>
      <c r="CJ62" s="209" t="s">
        <v>28</v>
      </c>
      <c r="CK62" s="209" t="s">
        <v>28</v>
      </c>
      <c r="CL62" s="209" t="s">
        <v>28</v>
      </c>
      <c r="CM62" s="209" t="s">
        <v>28</v>
      </c>
      <c r="CN62" s="209" t="s">
        <v>28</v>
      </c>
    </row>
    <row r="63" spans="1:92" s="1" customFormat="1" ht="12">
      <c r="A63" s="1" t="s">
        <v>84</v>
      </c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>
        <v>0</v>
      </c>
      <c r="AI63" s="132">
        <v>0</v>
      </c>
      <c r="AJ63" s="132">
        <v>0</v>
      </c>
      <c r="AK63" s="132">
        <v>357540</v>
      </c>
      <c r="AL63" s="132">
        <v>357540</v>
      </c>
      <c r="AM63" s="132">
        <v>346089</v>
      </c>
      <c r="AN63" s="132">
        <v>342164</v>
      </c>
      <c r="AO63" s="132">
        <v>348443</v>
      </c>
      <c r="AP63" s="132">
        <v>358137</v>
      </c>
      <c r="AQ63" s="132">
        <v>1394833</v>
      </c>
      <c r="AR63" s="132">
        <v>348380</v>
      </c>
      <c r="AS63" s="132">
        <v>356551</v>
      </c>
      <c r="AT63" s="132">
        <v>359620</v>
      </c>
      <c r="AU63" s="132">
        <v>361138</v>
      </c>
      <c r="AV63" s="132">
        <v>1425689</v>
      </c>
      <c r="AW63" s="132">
        <v>376306</v>
      </c>
      <c r="AX63" s="132">
        <v>387685</v>
      </c>
      <c r="AY63" s="132">
        <v>396519</v>
      </c>
      <c r="AZ63" s="132">
        <v>411201</v>
      </c>
      <c r="BA63" s="132">
        <v>1571711</v>
      </c>
      <c r="BB63" s="132">
        <v>416985</v>
      </c>
      <c r="BC63" s="132">
        <v>458332</v>
      </c>
      <c r="BD63" s="132">
        <v>473225</v>
      </c>
      <c r="BE63" s="132">
        <v>484295</v>
      </c>
      <c r="BF63" s="132">
        <v>1832837</v>
      </c>
      <c r="BG63" s="132">
        <v>477835</v>
      </c>
      <c r="BH63" s="132">
        <v>490503</v>
      </c>
      <c r="BI63" s="132">
        <v>509605</v>
      </c>
      <c r="BJ63" s="132">
        <v>515185</v>
      </c>
      <c r="BK63" s="132">
        <v>1993128</v>
      </c>
      <c r="BL63" s="132">
        <v>490461</v>
      </c>
      <c r="BM63" s="132">
        <v>493218</v>
      </c>
      <c r="BN63" s="132">
        <v>500769</v>
      </c>
      <c r="BO63" s="132">
        <v>509259</v>
      </c>
      <c r="BP63" s="132">
        <v>1993707</v>
      </c>
      <c r="BQ63" s="10">
        <v>512224</v>
      </c>
      <c r="BR63" s="10">
        <v>528134</v>
      </c>
      <c r="BS63" s="10">
        <v>536022</v>
      </c>
      <c r="BT63" s="10">
        <v>528639</v>
      </c>
      <c r="BU63" s="179">
        <v>2105019</v>
      </c>
      <c r="BV63" s="179">
        <v>520915</v>
      </c>
      <c r="BW63" s="179">
        <v>530761</v>
      </c>
      <c r="BX63" s="179">
        <v>551981</v>
      </c>
      <c r="BY63" s="179">
        <v>560676</v>
      </c>
      <c r="BZ63" s="179">
        <v>2164333</v>
      </c>
      <c r="CA63" s="179">
        <v>560014</v>
      </c>
      <c r="CB63" s="179">
        <v>581474</v>
      </c>
      <c r="CC63" s="179">
        <v>597062</v>
      </c>
      <c r="CD63" s="179">
        <v>631402</v>
      </c>
      <c r="CE63" s="179">
        <v>2369952</v>
      </c>
      <c r="CF63" s="179">
        <v>583535</v>
      </c>
      <c r="CG63" s="179" t="s">
        <v>28</v>
      </c>
      <c r="CH63" s="179" t="s">
        <v>28</v>
      </c>
      <c r="CI63" s="179" t="s">
        <v>28</v>
      </c>
      <c r="CJ63" s="179" t="s">
        <v>28</v>
      </c>
      <c r="CK63" s="179" t="s">
        <v>28</v>
      </c>
      <c r="CL63" s="179" t="s">
        <v>28</v>
      </c>
      <c r="CM63" s="179" t="s">
        <v>28</v>
      </c>
      <c r="CN63" s="179" t="s">
        <v>28</v>
      </c>
    </row>
    <row r="64" spans="1:92" s="1" customFormat="1" ht="12">
      <c r="A64" s="1" t="s">
        <v>85</v>
      </c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>
        <v>0</v>
      </c>
      <c r="AI64" s="132">
        <v>0</v>
      </c>
      <c r="AJ64" s="132">
        <v>0</v>
      </c>
      <c r="AK64" s="132">
        <v>250195</v>
      </c>
      <c r="AL64" s="132">
        <v>250195</v>
      </c>
      <c r="AM64" s="132">
        <v>232813</v>
      </c>
      <c r="AN64" s="132">
        <v>225180</v>
      </c>
      <c r="AO64" s="132">
        <v>226824</v>
      </c>
      <c r="AP64" s="132">
        <v>231968</v>
      </c>
      <c r="AQ64" s="132">
        <v>916785</v>
      </c>
      <c r="AR64" s="132">
        <v>245046</v>
      </c>
      <c r="AS64" s="132">
        <v>247729</v>
      </c>
      <c r="AT64" s="132">
        <v>224546</v>
      </c>
      <c r="AU64" s="132">
        <v>216130</v>
      </c>
      <c r="AV64" s="132">
        <v>933451</v>
      </c>
      <c r="AW64" s="132">
        <v>257000</v>
      </c>
      <c r="AX64" s="132">
        <v>270205</v>
      </c>
      <c r="AY64" s="132">
        <v>253883</v>
      </c>
      <c r="AZ64" s="132">
        <v>267779</v>
      </c>
      <c r="BA64" s="132">
        <v>1048867</v>
      </c>
      <c r="BB64" s="132">
        <v>263829</v>
      </c>
      <c r="BC64" s="132">
        <v>273209</v>
      </c>
      <c r="BD64" s="132">
        <v>289582</v>
      </c>
      <c r="BE64" s="132">
        <v>288667</v>
      </c>
      <c r="BF64" s="132">
        <v>1115287</v>
      </c>
      <c r="BG64" s="132">
        <v>307940</v>
      </c>
      <c r="BH64" s="132">
        <v>299572</v>
      </c>
      <c r="BI64" s="132">
        <v>317827</v>
      </c>
      <c r="BJ64" s="132">
        <v>298838</v>
      </c>
      <c r="BK64" s="132">
        <v>1224177</v>
      </c>
      <c r="BL64" s="132">
        <v>311395</v>
      </c>
      <c r="BM64" s="132">
        <v>286854</v>
      </c>
      <c r="BN64" s="132">
        <v>293162</v>
      </c>
      <c r="BO64" s="132">
        <v>290648</v>
      </c>
      <c r="BP64" s="132">
        <v>1182059</v>
      </c>
      <c r="BQ64" s="215">
        <v>323877</v>
      </c>
      <c r="BR64" s="215">
        <v>331166</v>
      </c>
      <c r="BS64" s="215">
        <v>333687</v>
      </c>
      <c r="BT64" s="215">
        <v>320920</v>
      </c>
      <c r="BU64" s="179">
        <v>1309650</v>
      </c>
      <c r="BV64" s="179">
        <v>323896</v>
      </c>
      <c r="BW64" s="179">
        <v>316484</v>
      </c>
      <c r="BX64" s="179">
        <v>335745</v>
      </c>
      <c r="BY64" s="179">
        <v>313806</v>
      </c>
      <c r="BZ64" s="179">
        <v>1289931</v>
      </c>
      <c r="CA64" s="179">
        <v>298493</v>
      </c>
      <c r="CB64" s="179">
        <v>299463</v>
      </c>
      <c r="CC64" s="179">
        <v>310604</v>
      </c>
      <c r="CD64" s="179">
        <v>322371</v>
      </c>
      <c r="CE64" s="179">
        <v>1230931</v>
      </c>
      <c r="CF64" s="179">
        <v>327563</v>
      </c>
      <c r="CG64" s="179" t="s">
        <v>28</v>
      </c>
      <c r="CH64" s="179" t="s">
        <v>28</v>
      </c>
      <c r="CI64" s="179" t="s">
        <v>28</v>
      </c>
      <c r="CJ64" s="179" t="s">
        <v>28</v>
      </c>
      <c r="CK64" s="179" t="s">
        <v>28</v>
      </c>
      <c r="CL64" s="179" t="s">
        <v>28</v>
      </c>
      <c r="CM64" s="179" t="s">
        <v>28</v>
      </c>
      <c r="CN64" s="179" t="s">
        <v>28</v>
      </c>
    </row>
    <row r="65" spans="1:92" s="1" customFormat="1" ht="12">
      <c r="A65" s="1" t="s">
        <v>191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>
        <v>0</v>
      </c>
      <c r="AI65" s="132">
        <v>0</v>
      </c>
      <c r="AJ65" s="132">
        <v>0</v>
      </c>
      <c r="AK65" s="132">
        <v>67309</v>
      </c>
      <c r="AL65" s="132">
        <v>67309</v>
      </c>
      <c r="AM65" s="132">
        <v>64237</v>
      </c>
      <c r="AN65" s="132">
        <v>63298</v>
      </c>
      <c r="AO65" s="132">
        <v>65486</v>
      </c>
      <c r="AP65" s="132">
        <v>68227</v>
      </c>
      <c r="AQ65" s="132">
        <v>261248</v>
      </c>
      <c r="AR65" s="132">
        <v>66210</v>
      </c>
      <c r="AS65" s="132">
        <v>68176</v>
      </c>
      <c r="AT65" s="132">
        <v>71324</v>
      </c>
      <c r="AU65" s="132">
        <v>75380</v>
      </c>
      <c r="AV65" s="132">
        <v>281090</v>
      </c>
      <c r="AW65" s="132">
        <v>76740</v>
      </c>
      <c r="AX65" s="132">
        <v>77531</v>
      </c>
      <c r="AY65" s="132">
        <v>78378</v>
      </c>
      <c r="AZ65" s="132">
        <v>82086</v>
      </c>
      <c r="BA65" s="132">
        <v>314735</v>
      </c>
      <c r="BB65" s="132">
        <v>81666</v>
      </c>
      <c r="BC65" s="132">
        <v>87918</v>
      </c>
      <c r="BD65" s="132">
        <v>88998</v>
      </c>
      <c r="BE65" s="132">
        <v>93407</v>
      </c>
      <c r="BF65" s="132">
        <v>351989</v>
      </c>
      <c r="BG65" s="132">
        <v>95426</v>
      </c>
      <c r="BH65" s="132">
        <v>96807</v>
      </c>
      <c r="BI65" s="132">
        <v>100351</v>
      </c>
      <c r="BJ65" s="132">
        <v>94659</v>
      </c>
      <c r="BK65" s="132">
        <v>387243</v>
      </c>
      <c r="BL65" s="132">
        <v>96824</v>
      </c>
      <c r="BM65" s="132">
        <v>91200</v>
      </c>
      <c r="BN65" s="132">
        <v>101428</v>
      </c>
      <c r="BO65" s="132">
        <v>87229</v>
      </c>
      <c r="BP65" s="132">
        <v>376681</v>
      </c>
      <c r="BQ65" s="216">
        <v>95033</v>
      </c>
      <c r="BR65" s="216">
        <v>91895</v>
      </c>
      <c r="BS65" s="216">
        <v>93389</v>
      </c>
      <c r="BT65" s="216">
        <v>86392</v>
      </c>
      <c r="BU65" s="179">
        <v>366709</v>
      </c>
      <c r="BV65" s="179">
        <v>93952</v>
      </c>
      <c r="BW65" s="179">
        <v>91761</v>
      </c>
      <c r="BX65" s="179">
        <v>96456</v>
      </c>
      <c r="BY65" s="179">
        <v>101478</v>
      </c>
      <c r="BZ65" s="179">
        <v>383647</v>
      </c>
      <c r="CA65" s="179">
        <v>101360</v>
      </c>
      <c r="CB65" s="179">
        <v>107049</v>
      </c>
      <c r="CC65" s="179">
        <v>145666</v>
      </c>
      <c r="CD65" s="179">
        <v>125547</v>
      </c>
      <c r="CE65" s="179">
        <v>479622</v>
      </c>
      <c r="CF65" s="179">
        <v>123872</v>
      </c>
      <c r="CG65" s="179" t="s">
        <v>28</v>
      </c>
      <c r="CH65" s="179" t="s">
        <v>28</v>
      </c>
      <c r="CI65" s="179" t="s">
        <v>28</v>
      </c>
      <c r="CJ65" s="179" t="s">
        <v>28</v>
      </c>
      <c r="CK65" s="179" t="s">
        <v>28</v>
      </c>
      <c r="CL65" s="179" t="s">
        <v>28</v>
      </c>
      <c r="CM65" s="179" t="s">
        <v>28</v>
      </c>
      <c r="CN65" s="179" t="s">
        <v>28</v>
      </c>
    </row>
    <row r="66" spans="1:92" s="32" customFormat="1" ht="12">
      <c r="A66" s="32" t="s">
        <v>86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>
        <v>1108.538</v>
      </c>
      <c r="AL66" s="132">
        <v>1108.538</v>
      </c>
      <c r="AM66" s="132">
        <v>1072</v>
      </c>
      <c r="AN66" s="132">
        <v>1054</v>
      </c>
      <c r="AO66" s="132">
        <v>1051</v>
      </c>
      <c r="AP66" s="132">
        <v>1064</v>
      </c>
      <c r="AQ66" s="132">
        <v>1064</v>
      </c>
      <c r="AR66" s="132">
        <v>1057</v>
      </c>
      <c r="AS66" s="132">
        <v>1049</v>
      </c>
      <c r="AT66" s="132">
        <v>1052</v>
      </c>
      <c r="AU66" s="132">
        <v>1064</v>
      </c>
      <c r="AV66" s="132">
        <v>1064</v>
      </c>
      <c r="AW66" s="132">
        <v>1127</v>
      </c>
      <c r="AX66" s="132">
        <v>1133</v>
      </c>
      <c r="AY66" s="132">
        <v>1115</v>
      </c>
      <c r="AZ66" s="132">
        <v>1160</v>
      </c>
      <c r="BA66" s="132">
        <v>1160</v>
      </c>
      <c r="BB66" s="132">
        <v>1149</v>
      </c>
      <c r="BC66" s="132">
        <v>1172</v>
      </c>
      <c r="BD66" s="132">
        <v>1210</v>
      </c>
      <c r="BE66" s="132">
        <v>1239</v>
      </c>
      <c r="BF66" s="132">
        <v>1239</v>
      </c>
      <c r="BG66" s="132">
        <v>1248</v>
      </c>
      <c r="BH66" s="132">
        <v>1245</v>
      </c>
      <c r="BI66" s="132">
        <v>1282</v>
      </c>
      <c r="BJ66" s="132">
        <v>1275</v>
      </c>
      <c r="BK66" s="132">
        <v>1275</v>
      </c>
      <c r="BL66" s="132">
        <v>1242</v>
      </c>
      <c r="BM66" s="132">
        <v>1224</v>
      </c>
      <c r="BN66" s="132">
        <v>1207</v>
      </c>
      <c r="BO66" s="132">
        <v>1231</v>
      </c>
      <c r="BP66" s="132">
        <v>1231</v>
      </c>
      <c r="BQ66" s="45">
        <v>1269</v>
      </c>
      <c r="BR66" s="45">
        <v>1289</v>
      </c>
      <c r="BS66" s="45">
        <v>1261</v>
      </c>
      <c r="BT66" s="45">
        <v>1259</v>
      </c>
      <c r="BU66" s="179">
        <v>1259</v>
      </c>
      <c r="BV66" s="179">
        <v>1256</v>
      </c>
      <c r="BW66" s="179">
        <v>1258</v>
      </c>
      <c r="BX66" s="179">
        <v>1260</v>
      </c>
      <c r="BY66" s="179">
        <v>1249</v>
      </c>
      <c r="BZ66" s="179">
        <v>1249</v>
      </c>
      <c r="CA66" s="179">
        <v>1239</v>
      </c>
      <c r="CB66" s="179">
        <v>1254</v>
      </c>
      <c r="CC66" s="179">
        <v>1269</v>
      </c>
      <c r="CD66" s="179">
        <v>1340</v>
      </c>
      <c r="CE66" s="179">
        <v>1340</v>
      </c>
      <c r="CF66" s="179">
        <v>1359</v>
      </c>
      <c r="CG66" s="179" t="s">
        <v>28</v>
      </c>
      <c r="CH66" s="179" t="s">
        <v>28</v>
      </c>
      <c r="CI66" s="179" t="s">
        <v>28</v>
      </c>
      <c r="CJ66" s="179" t="s">
        <v>28</v>
      </c>
      <c r="CK66" s="179" t="s">
        <v>28</v>
      </c>
      <c r="CL66" s="179" t="s">
        <v>28</v>
      </c>
      <c r="CM66" s="179" t="s">
        <v>28</v>
      </c>
      <c r="CN66" s="179" t="s">
        <v>28</v>
      </c>
    </row>
    <row r="67" spans="1:92" s="1" customFormat="1" ht="12">
      <c r="A67" s="22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197"/>
      <c r="CC67" s="197"/>
      <c r="CD67" s="197"/>
      <c r="CE67" s="197"/>
      <c r="CF67" s="197"/>
      <c r="CG67" s="197"/>
      <c r="CH67" s="197"/>
      <c r="CI67" s="197"/>
      <c r="CJ67" s="197"/>
      <c r="CK67" s="197"/>
      <c r="CL67" s="197"/>
      <c r="CM67" s="197"/>
      <c r="CN67" s="197"/>
    </row>
    <row r="68" spans="1:92" s="1" customFormat="1" ht="15">
      <c r="A68" s="24" t="s">
        <v>87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96"/>
      <c r="BR68" s="196"/>
      <c r="BS68" s="196"/>
      <c r="BT68" s="196"/>
      <c r="BU68" s="196"/>
      <c r="BV68" s="196"/>
      <c r="BW68" s="196"/>
      <c r="BX68" s="196"/>
      <c r="BY68" s="196"/>
      <c r="BZ68" s="196"/>
      <c r="CA68" s="196"/>
      <c r="CB68" s="196"/>
      <c r="CC68" s="196"/>
      <c r="CD68" s="196"/>
      <c r="CE68" s="196"/>
      <c r="CF68" s="196"/>
      <c r="CG68" s="196"/>
      <c r="CH68" s="196"/>
      <c r="CI68" s="196"/>
      <c r="CJ68" s="196"/>
      <c r="CK68" s="196"/>
      <c r="CL68" s="196"/>
      <c r="CM68" s="196"/>
      <c r="CN68" s="196"/>
    </row>
    <row r="69" spans="1:92" s="1" customFormat="1" ht="12">
      <c r="A69" s="14" t="s">
        <v>88</v>
      </c>
      <c r="B69" s="135">
        <v>0.76483745155197469</v>
      </c>
      <c r="C69" s="135">
        <v>0.75818010358225785</v>
      </c>
      <c r="D69" s="135">
        <v>0.68059998377316711</v>
      </c>
      <c r="E69" s="135">
        <v>0.75088361489166222</v>
      </c>
      <c r="F69" s="135">
        <v>0.82130198361202011</v>
      </c>
      <c r="G69" s="135">
        <v>0.85382655151772802</v>
      </c>
      <c r="H69" s="135">
        <v>0.78071336534302804</v>
      </c>
      <c r="I69" s="135">
        <v>0.66281160741044298</v>
      </c>
      <c r="J69" s="135">
        <v>0.78768337089424978</v>
      </c>
      <c r="K69" s="135">
        <v>0.81234272977293054</v>
      </c>
      <c r="L69" s="135">
        <v>0.73482518322006685</v>
      </c>
      <c r="M69" s="135">
        <v>0.75078206395640479</v>
      </c>
      <c r="N69" s="135">
        <v>0.67706560924967318</v>
      </c>
      <c r="O69" s="135">
        <v>0.74670840795477245</v>
      </c>
      <c r="P69" s="135">
        <v>0.71971643243339911</v>
      </c>
      <c r="Q69" s="135">
        <v>0.70606565431511137</v>
      </c>
      <c r="R69" s="135">
        <v>0.71269195342256542</v>
      </c>
      <c r="S69" s="135">
        <v>0.65218359516332236</v>
      </c>
      <c r="T69" s="135">
        <v>0.74336885995995516</v>
      </c>
      <c r="U69" s="135">
        <v>0.76290618617997574</v>
      </c>
      <c r="V69" s="135">
        <v>0.72604057007079814</v>
      </c>
      <c r="W69" s="135">
        <v>0.72177740158035719</v>
      </c>
      <c r="X69" s="135">
        <v>0.67909293792158076</v>
      </c>
      <c r="Y69" s="135">
        <v>0.74743169851996183</v>
      </c>
      <c r="Z69" s="135">
        <v>0.71204581799248767</v>
      </c>
      <c r="AA69" s="135">
        <v>0.69368288822807178</v>
      </c>
      <c r="AB69" s="135">
        <v>0.70765838104547785</v>
      </c>
      <c r="AC69" s="135">
        <v>0.71399999999999997</v>
      </c>
      <c r="AD69" s="135">
        <v>0.81713549946788244</v>
      </c>
      <c r="AE69" s="135">
        <v>0.813308610471841</v>
      </c>
      <c r="AF69" s="135">
        <v>0.77842085346036549</v>
      </c>
      <c r="AG69" s="135">
        <v>0.78197292069632496</v>
      </c>
      <c r="AH69" s="135">
        <v>0.68978660720938634</v>
      </c>
      <c r="AI69" s="135">
        <v>0.85127580231340583</v>
      </c>
      <c r="AJ69" s="135">
        <v>0.79179968624674191</v>
      </c>
      <c r="AK69" s="135">
        <v>0.70122018517383045</v>
      </c>
      <c r="AL69" s="135">
        <v>0.75741136080181859</v>
      </c>
      <c r="AM69" s="135">
        <v>0.66199776418754519</v>
      </c>
      <c r="AN69" s="135">
        <v>0.7196100563239497</v>
      </c>
      <c r="AO69" s="135">
        <v>0.72887616981750036</v>
      </c>
      <c r="AP69" s="135">
        <v>0.70435656974000127</v>
      </c>
      <c r="AQ69" s="135">
        <v>0.7046281958638726</v>
      </c>
      <c r="AR69" s="135">
        <v>0.69721425520229452</v>
      </c>
      <c r="AS69" s="135">
        <v>0.75882998171846439</v>
      </c>
      <c r="AT69" s="135">
        <v>0.84867271855116799</v>
      </c>
      <c r="AU69" s="135">
        <v>0.79717347143392703</v>
      </c>
      <c r="AV69" s="135">
        <v>0.7782314042797881</v>
      </c>
      <c r="AW69" s="135">
        <v>0.72584406624708486</v>
      </c>
      <c r="AX69" s="135">
        <v>0.77907776163089881</v>
      </c>
      <c r="AY69" s="135">
        <v>0.83439832617054965</v>
      </c>
      <c r="AZ69" s="135">
        <v>0.81323545287703769</v>
      </c>
      <c r="BA69" s="135">
        <v>0.78873593154125199</v>
      </c>
      <c r="BB69" s="135">
        <v>0.76183395184997904</v>
      </c>
      <c r="BC69" s="135">
        <v>0.80893928800026949</v>
      </c>
      <c r="BD69" s="135">
        <v>0.83456991539319214</v>
      </c>
      <c r="BE69" s="135">
        <v>0.77949073480379583</v>
      </c>
      <c r="BF69" s="135">
        <v>0.79640390018189089</v>
      </c>
      <c r="BG69" s="135">
        <v>0.71952107082677386</v>
      </c>
      <c r="BH69" s="135">
        <v>0.77577395971004048</v>
      </c>
      <c r="BI69" s="135">
        <v>0.7602939126625381</v>
      </c>
      <c r="BJ69" s="135">
        <v>0.78775667310804232</v>
      </c>
      <c r="BK69" s="135">
        <v>0.76083883900365301</v>
      </c>
      <c r="BL69" s="135">
        <v>0.67286411652984668</v>
      </c>
      <c r="BM69" s="135">
        <v>0.78544991443467183</v>
      </c>
      <c r="BN69" s="135">
        <v>0.78885340952060834</v>
      </c>
      <c r="BO69" s="135">
        <v>0.77510800565171889</v>
      </c>
      <c r="BP69" s="135">
        <v>0.75471276794600406</v>
      </c>
      <c r="BQ69" s="209">
        <v>0.73344368889259393</v>
      </c>
      <c r="BR69" s="209">
        <v>0.86240413732642174</v>
      </c>
      <c r="BS69" s="209">
        <v>0.84252268130019425</v>
      </c>
      <c r="BT69" s="209">
        <v>0.78156393883699338</v>
      </c>
      <c r="BU69" s="209">
        <v>0.80443953157232506</v>
      </c>
      <c r="BV69" s="209">
        <v>0.74936014896473957</v>
      </c>
      <c r="BW69" s="209">
        <v>0.8100351103468042</v>
      </c>
      <c r="BX69" s="209">
        <v>0.84374249751346164</v>
      </c>
      <c r="BY69" s="209">
        <v>0.76905283386336509</v>
      </c>
      <c r="BZ69" s="209">
        <v>0.79333295632011902</v>
      </c>
      <c r="CA69" s="209">
        <v>0.79254394257323246</v>
      </c>
      <c r="CB69" s="209">
        <v>0.82010049353225534</v>
      </c>
      <c r="CC69" s="209">
        <v>0.81387587113286186</v>
      </c>
      <c r="CD69" s="209">
        <v>0.73180473372781063</v>
      </c>
      <c r="CE69" s="209">
        <v>0.78879777533656692</v>
      </c>
      <c r="CF69" s="209">
        <v>0.70169038063966926</v>
      </c>
      <c r="CG69" s="209">
        <v>0.82624928202182657</v>
      </c>
      <c r="CH69" s="209">
        <v>0.83329068478067014</v>
      </c>
      <c r="CI69" s="209">
        <v>0.76741706442497215</v>
      </c>
      <c r="CJ69" s="209">
        <v>0.78263522509953554</v>
      </c>
      <c r="CK69" s="209">
        <v>0.69944592908906866</v>
      </c>
      <c r="CL69" s="209">
        <v>0.6409741430034146</v>
      </c>
      <c r="CM69" s="209">
        <v>0.7716680086255564</v>
      </c>
      <c r="CN69" s="209">
        <v>0.70404944570105232</v>
      </c>
    </row>
    <row r="70" spans="1:92" s="37" customFormat="1" ht="12">
      <c r="A70" s="14" t="s">
        <v>231</v>
      </c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>
        <v>0</v>
      </c>
      <c r="AN70" s="135">
        <v>0</v>
      </c>
      <c r="AO70" s="135">
        <v>0</v>
      </c>
      <c r="AP70" s="135">
        <v>0</v>
      </c>
      <c r="AQ70" s="135">
        <v>0</v>
      </c>
      <c r="AR70" s="135">
        <v>0</v>
      </c>
      <c r="AS70" s="135">
        <v>0</v>
      </c>
      <c r="AT70" s="135">
        <v>0</v>
      </c>
      <c r="AU70" s="135">
        <v>0</v>
      </c>
      <c r="AV70" s="135">
        <v>0</v>
      </c>
      <c r="AW70" s="135">
        <v>8.6677360782504542E-2</v>
      </c>
      <c r="AX70" s="135">
        <v>8.5422936161278509E-2</v>
      </c>
      <c r="AY70" s="135">
        <v>8.6874333537984294E-2</v>
      </c>
      <c r="AZ70" s="135">
        <v>8.4147850422275558E-2</v>
      </c>
      <c r="BA70" s="135">
        <v>8.5783234634504282E-2</v>
      </c>
      <c r="BB70" s="135">
        <v>7.9925778002519779E-2</v>
      </c>
      <c r="BC70" s="135">
        <v>7.9259870637380408E-2</v>
      </c>
      <c r="BD70" s="135">
        <v>8.6160392208303266E-2</v>
      </c>
      <c r="BE70" s="135">
        <v>8.2212586560656581E-2</v>
      </c>
      <c r="BF70" s="135">
        <v>8.1930781882249976E-2</v>
      </c>
      <c r="BG70" s="135">
        <v>8.1933753668705062E-2</v>
      </c>
      <c r="BH70" s="135">
        <v>7.6270575513636904E-2</v>
      </c>
      <c r="BI70" s="135">
        <v>7.9475895577371114E-2</v>
      </c>
      <c r="BJ70" s="135">
        <v>7.9464580289390588E-2</v>
      </c>
      <c r="BK70" s="135">
        <v>7.9295538696076084E-2</v>
      </c>
      <c r="BL70" s="135">
        <v>7.7795130986202887E-2</v>
      </c>
      <c r="BM70" s="135">
        <v>8.1406455207545664E-2</v>
      </c>
      <c r="BN70" s="135">
        <v>7.9341204151086087E-2</v>
      </c>
      <c r="BO70" s="135">
        <v>8.957648754626632E-2</v>
      </c>
      <c r="BP70" s="135">
        <v>8.200726479102359E-2</v>
      </c>
      <c r="BQ70" s="209">
        <v>7.7618066554723253E-2</v>
      </c>
      <c r="BR70" s="209">
        <v>7.8423408388059335E-2</v>
      </c>
      <c r="BS70" s="209">
        <v>8.2477819390759252E-2</v>
      </c>
      <c r="BT70" s="209">
        <v>7.7704303010781212E-2</v>
      </c>
      <c r="BU70" s="209">
        <v>7.9034351099874181E-2</v>
      </c>
      <c r="BV70" s="209">
        <v>7.944538825048035E-2</v>
      </c>
      <c r="BW70" s="209">
        <v>7.3488105474347948E-2</v>
      </c>
      <c r="BX70" s="209">
        <v>6.6450595054360878E-2</v>
      </c>
      <c r="BY70" s="209">
        <v>7.1801773530334748E-2</v>
      </c>
      <c r="BZ70" s="209">
        <v>7.264667626600313E-2</v>
      </c>
      <c r="CA70" s="209">
        <v>7.5781760926366168E-2</v>
      </c>
      <c r="CB70" s="209">
        <v>7.2966524990841206E-2</v>
      </c>
      <c r="CC70" s="209">
        <v>7.7351410240890928E-2</v>
      </c>
      <c r="CD70" s="209">
        <v>8.247739198392319E-2</v>
      </c>
      <c r="CE70" s="209">
        <v>7.7247213670650669E-2</v>
      </c>
      <c r="CF70" s="209">
        <v>7.2650990016914857E-2</v>
      </c>
      <c r="CG70" s="209">
        <v>7.1342646277892774E-2</v>
      </c>
      <c r="CH70" s="209">
        <v>7.3875047494979099E-2</v>
      </c>
      <c r="CI70" s="209">
        <v>7.0185937166061127E-2</v>
      </c>
      <c r="CJ70" s="209">
        <v>7.1970378784285111E-2</v>
      </c>
      <c r="CK70" s="209">
        <v>9.4814606443639482E-2</v>
      </c>
      <c r="CL70" s="209">
        <v>7.8008812042197728E-2</v>
      </c>
      <c r="CM70" s="209">
        <v>7.6637421217758281E-2</v>
      </c>
      <c r="CN70" s="209">
        <v>8.3169118015390134E-2</v>
      </c>
    </row>
    <row r="71" spans="1:92" s="37" customFormat="1" ht="12">
      <c r="A71" s="1" t="s">
        <v>89</v>
      </c>
      <c r="B71" s="10">
        <v>288410.12706999999</v>
      </c>
      <c r="C71" s="10">
        <v>320907.24323999998</v>
      </c>
      <c r="D71" s="10">
        <v>87401.282410000014</v>
      </c>
      <c r="E71" s="10">
        <v>89032.035610000006</v>
      </c>
      <c r="F71" s="10">
        <v>96606.594460000008</v>
      </c>
      <c r="G71" s="10">
        <v>102371.59050000001</v>
      </c>
      <c r="H71" s="10">
        <v>375411.50297999999</v>
      </c>
      <c r="I71" s="10">
        <v>103389.85305000001</v>
      </c>
      <c r="J71" s="10">
        <v>106564.83383000002</v>
      </c>
      <c r="K71" s="10">
        <v>114895.35216999998</v>
      </c>
      <c r="L71" s="10">
        <v>119707.82243</v>
      </c>
      <c r="M71" s="10">
        <v>444557.86148000002</v>
      </c>
      <c r="N71" s="10">
        <v>126399.95840999999</v>
      </c>
      <c r="O71" s="10">
        <v>131093.71515999999</v>
      </c>
      <c r="P71" s="10">
        <v>136229.93653000004</v>
      </c>
      <c r="Q71" s="10">
        <v>137802.30780999994</v>
      </c>
      <c r="R71" s="10">
        <v>531525.91790999996</v>
      </c>
      <c r="S71" s="10">
        <v>146521.00324000002</v>
      </c>
      <c r="T71" s="10">
        <v>145337</v>
      </c>
      <c r="U71" s="10">
        <v>154732</v>
      </c>
      <c r="V71" s="10">
        <v>163018.99676000001</v>
      </c>
      <c r="W71" s="10">
        <v>609609</v>
      </c>
      <c r="X71" s="10">
        <v>119639</v>
      </c>
      <c r="Y71" s="10">
        <v>120605</v>
      </c>
      <c r="Z71" s="10">
        <v>134445</v>
      </c>
      <c r="AA71" s="10">
        <v>140903</v>
      </c>
      <c r="AB71" s="10">
        <v>515592</v>
      </c>
      <c r="AC71" s="10">
        <v>146609</v>
      </c>
      <c r="AD71" s="10">
        <v>152222</v>
      </c>
      <c r="AE71" s="10">
        <v>167726</v>
      </c>
      <c r="AF71" s="10">
        <v>179692</v>
      </c>
      <c r="AG71" s="10">
        <v>646250</v>
      </c>
      <c r="AH71" s="10">
        <v>174467</v>
      </c>
      <c r="AI71" s="10">
        <v>163309</v>
      </c>
      <c r="AJ71" s="10">
        <v>163823</v>
      </c>
      <c r="AK71" s="10">
        <v>163090</v>
      </c>
      <c r="AL71" s="10">
        <v>664689</v>
      </c>
      <c r="AM71" s="10">
        <v>167277</v>
      </c>
      <c r="AN71" s="10">
        <v>178077</v>
      </c>
      <c r="AO71" s="10">
        <v>186247</v>
      </c>
      <c r="AP71" s="10">
        <v>194924</v>
      </c>
      <c r="AQ71" s="10">
        <v>726525</v>
      </c>
      <c r="AR71" s="10">
        <v>196644</v>
      </c>
      <c r="AS71" s="10">
        <v>205125</v>
      </c>
      <c r="AT71" s="10">
        <v>220978</v>
      </c>
      <c r="AU71" s="10">
        <v>229398</v>
      </c>
      <c r="AV71" s="10">
        <v>852145</v>
      </c>
      <c r="AW71" s="10">
        <v>236267</v>
      </c>
      <c r="AX71" s="10">
        <v>242909</v>
      </c>
      <c r="AY71" s="10">
        <v>247576</v>
      </c>
      <c r="AZ71" s="10">
        <v>240838</v>
      </c>
      <c r="BA71" s="10">
        <v>967590</v>
      </c>
      <c r="BB71" s="10">
        <v>233354</v>
      </c>
      <c r="BC71" s="10">
        <v>237472</v>
      </c>
      <c r="BD71" s="10">
        <v>243952</v>
      </c>
      <c r="BE71" s="10">
        <v>249536</v>
      </c>
      <c r="BF71" s="10">
        <v>964314</v>
      </c>
      <c r="BG71" s="10">
        <v>252814</v>
      </c>
      <c r="BH71" s="10">
        <v>249690</v>
      </c>
      <c r="BI71" s="10">
        <v>251095</v>
      </c>
      <c r="BJ71" s="10">
        <v>254604</v>
      </c>
      <c r="BK71" s="10">
        <v>1008203</v>
      </c>
      <c r="BL71" s="10">
        <v>254836</v>
      </c>
      <c r="BM71" s="10">
        <v>251270</v>
      </c>
      <c r="BN71" s="10">
        <v>238010</v>
      </c>
      <c r="BO71" s="10">
        <v>245589</v>
      </c>
      <c r="BP71" s="10">
        <v>989705</v>
      </c>
      <c r="BQ71" s="10">
        <v>251913</v>
      </c>
      <c r="BR71" s="10">
        <v>248663</v>
      </c>
      <c r="BS71" s="10">
        <v>249655</v>
      </c>
      <c r="BT71" s="10">
        <v>263885</v>
      </c>
      <c r="BU71" s="179">
        <v>1014116</v>
      </c>
      <c r="BV71" s="179">
        <v>269594</v>
      </c>
      <c r="BW71" s="179">
        <v>279120</v>
      </c>
      <c r="BX71" s="179">
        <v>291570</v>
      </c>
      <c r="BY71" s="179">
        <v>309101</v>
      </c>
      <c r="BZ71" s="179">
        <v>1149385</v>
      </c>
      <c r="CA71" s="179">
        <v>322637</v>
      </c>
      <c r="CB71" s="179">
        <v>335743</v>
      </c>
      <c r="CC71" s="179">
        <v>346962</v>
      </c>
      <c r="CD71" s="179">
        <v>358280</v>
      </c>
      <c r="CE71" s="179">
        <v>1363622</v>
      </c>
      <c r="CF71" s="179">
        <v>361812</v>
      </c>
      <c r="CG71" s="179">
        <v>369092</v>
      </c>
      <c r="CH71" s="179">
        <v>386883</v>
      </c>
      <c r="CI71" s="179">
        <v>421110</v>
      </c>
      <c r="CJ71" s="179">
        <v>1538897</v>
      </c>
      <c r="CK71" s="179">
        <v>433699</v>
      </c>
      <c r="CL71" s="179">
        <v>431682</v>
      </c>
      <c r="CM71" s="179">
        <v>432204</v>
      </c>
      <c r="CN71" s="179">
        <v>1297585</v>
      </c>
    </row>
    <row r="72" spans="1:92" s="14" customFormat="1" ht="12">
      <c r="A72" s="1" t="s">
        <v>90</v>
      </c>
      <c r="B72" s="10">
        <v>220586.86658999999</v>
      </c>
      <c r="C72" s="10">
        <v>243305.48692</v>
      </c>
      <c r="D72" s="10">
        <v>59485.311390000003</v>
      </c>
      <c r="E72" s="10">
        <v>66852.696739999999</v>
      </c>
      <c r="F72" s="10">
        <v>79343.187659999996</v>
      </c>
      <c r="G72" s="10">
        <v>87407.582090000011</v>
      </c>
      <c r="H72" s="10">
        <v>293088.77788000001</v>
      </c>
      <c r="I72" s="10">
        <v>68527.994689999992</v>
      </c>
      <c r="J72" s="10">
        <v>83939.347529999999</v>
      </c>
      <c r="K72" s="10">
        <v>93334.404019999987</v>
      </c>
      <c r="L72" s="10">
        <v>87964.322549999983</v>
      </c>
      <c r="M72" s="10">
        <v>333766.06878999993</v>
      </c>
      <c r="N72" s="10">
        <v>85581.064849999995</v>
      </c>
      <c r="O72" s="10">
        <v>97888.779340000008</v>
      </c>
      <c r="P72" s="10">
        <v>98046.923910000027</v>
      </c>
      <c r="Q72" s="10">
        <v>97297.47662999999</v>
      </c>
      <c r="R72" s="10">
        <v>378814.24473000003</v>
      </c>
      <c r="S72" s="10">
        <v>95558.594660000017</v>
      </c>
      <c r="T72" s="10">
        <v>108039</v>
      </c>
      <c r="U72" s="10">
        <v>118046</v>
      </c>
      <c r="V72" s="10">
        <v>118358.40534</v>
      </c>
      <c r="W72" s="10">
        <v>440002</v>
      </c>
      <c r="X72" s="10">
        <v>81246</v>
      </c>
      <c r="Y72" s="10">
        <v>90144</v>
      </c>
      <c r="Z72" s="10">
        <v>95731</v>
      </c>
      <c r="AA72" s="10">
        <v>97742</v>
      </c>
      <c r="AB72" s="10">
        <v>364863</v>
      </c>
      <c r="AC72" s="10">
        <v>104675</v>
      </c>
      <c r="AD72" s="10">
        <v>124386</v>
      </c>
      <c r="AE72" s="10">
        <v>136413</v>
      </c>
      <c r="AF72" s="10">
        <v>139876</v>
      </c>
      <c r="AG72" s="10">
        <v>505350</v>
      </c>
      <c r="AH72" s="10">
        <v>120345</v>
      </c>
      <c r="AI72" s="10">
        <v>139021</v>
      </c>
      <c r="AJ72" s="10">
        <v>129715</v>
      </c>
      <c r="AK72" s="10">
        <v>114362</v>
      </c>
      <c r="AL72" s="10">
        <v>503443</v>
      </c>
      <c r="AM72" s="10">
        <v>110737</v>
      </c>
      <c r="AN72" s="10">
        <v>128146</v>
      </c>
      <c r="AO72" s="10">
        <v>135751</v>
      </c>
      <c r="AP72" s="10">
        <v>137296</v>
      </c>
      <c r="AQ72" s="10">
        <v>511930</v>
      </c>
      <c r="AR72" s="10">
        <v>137103</v>
      </c>
      <c r="AS72" s="10">
        <v>155655</v>
      </c>
      <c r="AT72" s="10">
        <v>187538</v>
      </c>
      <c r="AU72" s="10">
        <v>182870</v>
      </c>
      <c r="AV72" s="10">
        <v>663166</v>
      </c>
      <c r="AW72" s="10">
        <v>171493</v>
      </c>
      <c r="AX72" s="10">
        <v>189245</v>
      </c>
      <c r="AY72" s="10">
        <v>206577</v>
      </c>
      <c r="AZ72" s="10">
        <v>195858</v>
      </c>
      <c r="BA72" s="10">
        <v>763173</v>
      </c>
      <c r="BB72" s="10">
        <v>177777</v>
      </c>
      <c r="BC72" s="10">
        <v>192100.43059999999</v>
      </c>
      <c r="BD72" s="10">
        <v>203595</v>
      </c>
      <c r="BE72" s="10">
        <v>194511</v>
      </c>
      <c r="BF72" s="10">
        <v>767983.43059999996</v>
      </c>
      <c r="BG72" s="10">
        <v>181905</v>
      </c>
      <c r="BH72" s="10">
        <v>193703</v>
      </c>
      <c r="BI72" s="10">
        <v>190906</v>
      </c>
      <c r="BJ72" s="10">
        <v>200566</v>
      </c>
      <c r="BK72" s="10">
        <v>767080</v>
      </c>
      <c r="BL72" s="10">
        <v>171470</v>
      </c>
      <c r="BM72" s="10">
        <v>197360</v>
      </c>
      <c r="BN72" s="10">
        <v>187755</v>
      </c>
      <c r="BO72" s="10">
        <v>190358</v>
      </c>
      <c r="BP72" s="10">
        <v>746943</v>
      </c>
      <c r="BQ72" s="10">
        <v>184764</v>
      </c>
      <c r="BR72" s="10">
        <v>214448</v>
      </c>
      <c r="BS72" s="10">
        <v>210340</v>
      </c>
      <c r="BT72" s="10">
        <v>206243</v>
      </c>
      <c r="BU72" s="179">
        <v>815795</v>
      </c>
      <c r="BV72" s="179">
        <v>202023</v>
      </c>
      <c r="BW72" s="179">
        <v>226097</v>
      </c>
      <c r="BX72" s="179">
        <v>246010</v>
      </c>
      <c r="BY72" s="179">
        <v>237715</v>
      </c>
      <c r="BZ72" s="179">
        <v>911845</v>
      </c>
      <c r="CA72" s="179">
        <v>255704</v>
      </c>
      <c r="CB72" s="179">
        <v>275343</v>
      </c>
      <c r="CC72" s="179">
        <v>282384</v>
      </c>
      <c r="CD72" s="179">
        <v>262191</v>
      </c>
      <c r="CE72" s="179">
        <v>1075622</v>
      </c>
      <c r="CF72" s="179">
        <v>253880</v>
      </c>
      <c r="CG72" s="179">
        <v>304962</v>
      </c>
      <c r="CH72" s="179">
        <v>322386</v>
      </c>
      <c r="CI72" s="179">
        <v>323167</v>
      </c>
      <c r="CJ72" s="179">
        <v>1204395</v>
      </c>
      <c r="CK72" s="179">
        <v>303349</v>
      </c>
      <c r="CL72" s="179">
        <v>276697</v>
      </c>
      <c r="CM72" s="179">
        <v>333518</v>
      </c>
      <c r="CN72" s="179">
        <v>913564</v>
      </c>
    </row>
    <row r="73" spans="1:92" s="14" customFormat="1" ht="12">
      <c r="A73" s="1" t="s">
        <v>237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>
        <v>20479</v>
      </c>
      <c r="AX73" s="10">
        <v>20750</v>
      </c>
      <c r="AY73" s="10">
        <v>21508</v>
      </c>
      <c r="AZ73" s="10">
        <v>20266</v>
      </c>
      <c r="BA73" s="10">
        <v>83003</v>
      </c>
      <c r="BB73" s="10">
        <v>18651</v>
      </c>
      <c r="BC73" s="10">
        <v>18822</v>
      </c>
      <c r="BD73" s="10">
        <v>21019</v>
      </c>
      <c r="BE73" s="10">
        <v>20515</v>
      </c>
      <c r="BF73" s="10">
        <v>79007</v>
      </c>
      <c r="BG73" s="10">
        <v>20714</v>
      </c>
      <c r="BH73" s="10">
        <v>19044</v>
      </c>
      <c r="BI73" s="10">
        <v>19956</v>
      </c>
      <c r="BJ73" s="10">
        <v>20232</v>
      </c>
      <c r="BK73" s="10">
        <v>79946</v>
      </c>
      <c r="BL73" s="10">
        <v>19825</v>
      </c>
      <c r="BM73" s="10">
        <v>20455</v>
      </c>
      <c r="BN73" s="10">
        <v>18884</v>
      </c>
      <c r="BO73" s="10">
        <v>21999</v>
      </c>
      <c r="BP73" s="10">
        <v>81163</v>
      </c>
      <c r="BQ73" s="10">
        <v>19553</v>
      </c>
      <c r="BR73" s="10">
        <v>19501</v>
      </c>
      <c r="BS73" s="10">
        <v>20591</v>
      </c>
      <c r="BT73" s="10">
        <v>20505</v>
      </c>
      <c r="BU73" s="179">
        <v>80150</v>
      </c>
      <c r="BV73" s="179">
        <v>21418</v>
      </c>
      <c r="BW73" s="179">
        <v>20512</v>
      </c>
      <c r="BX73" s="179">
        <v>19375</v>
      </c>
      <c r="BY73" s="179">
        <v>22194</v>
      </c>
      <c r="BZ73" s="179">
        <v>83499</v>
      </c>
      <c r="CA73" s="179">
        <v>24450</v>
      </c>
      <c r="CB73" s="179">
        <v>24498</v>
      </c>
      <c r="CC73" s="179">
        <v>26838</v>
      </c>
      <c r="CD73" s="179">
        <v>29550</v>
      </c>
      <c r="CE73" s="179">
        <v>105336</v>
      </c>
      <c r="CF73" s="179">
        <v>26286</v>
      </c>
      <c r="CG73" s="179">
        <v>26332</v>
      </c>
      <c r="CH73" s="179">
        <v>28581</v>
      </c>
      <c r="CI73" s="179">
        <v>29556</v>
      </c>
      <c r="CJ73" s="179">
        <v>110755</v>
      </c>
      <c r="CK73" s="179">
        <v>41121</v>
      </c>
      <c r="CL73" s="179">
        <v>33675</v>
      </c>
      <c r="CM73" s="179">
        <v>33123</v>
      </c>
      <c r="CN73" s="179">
        <v>107919</v>
      </c>
    </row>
    <row r="74" spans="1:92" s="14" customFormat="1" ht="12">
      <c r="A74" s="32" t="s">
        <v>91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>
        <v>338</v>
      </c>
      <c r="S74" s="45">
        <v>338</v>
      </c>
      <c r="T74" s="45">
        <v>356</v>
      </c>
      <c r="U74" s="45">
        <v>367</v>
      </c>
      <c r="V74" s="45">
        <v>327</v>
      </c>
      <c r="W74" s="45">
        <v>327</v>
      </c>
      <c r="X74" s="45">
        <v>320</v>
      </c>
      <c r="Y74" s="45">
        <v>335</v>
      </c>
      <c r="Z74" s="45">
        <v>357</v>
      </c>
      <c r="AA74" s="45">
        <v>389</v>
      </c>
      <c r="AB74" s="45">
        <v>389</v>
      </c>
      <c r="AC74" s="45">
        <v>404</v>
      </c>
      <c r="AD74" s="45">
        <v>431</v>
      </c>
      <c r="AE74" s="45">
        <v>470</v>
      </c>
      <c r="AF74" s="45">
        <v>460</v>
      </c>
      <c r="AG74" s="45">
        <v>460</v>
      </c>
      <c r="AH74" s="45">
        <v>409</v>
      </c>
      <c r="AI74" s="45">
        <v>393</v>
      </c>
      <c r="AJ74" s="45">
        <v>366</v>
      </c>
      <c r="AK74" s="45">
        <v>384</v>
      </c>
      <c r="AL74" s="45">
        <v>384</v>
      </c>
      <c r="AM74" s="45">
        <v>405</v>
      </c>
      <c r="AN74" s="45">
        <v>418</v>
      </c>
      <c r="AO74" s="45">
        <v>437</v>
      </c>
      <c r="AP74" s="45">
        <v>447</v>
      </c>
      <c r="AQ74" s="45">
        <v>447</v>
      </c>
      <c r="AR74" s="45">
        <v>447</v>
      </c>
      <c r="AS74" s="45">
        <v>516</v>
      </c>
      <c r="AT74" s="45">
        <v>544</v>
      </c>
      <c r="AU74" s="45">
        <v>567</v>
      </c>
      <c r="AV74" s="45">
        <v>567</v>
      </c>
      <c r="AW74" s="45">
        <v>581</v>
      </c>
      <c r="AX74" s="45">
        <v>586</v>
      </c>
      <c r="AY74" s="45">
        <v>615</v>
      </c>
      <c r="AZ74" s="45">
        <v>574</v>
      </c>
      <c r="BA74" s="45">
        <v>574</v>
      </c>
      <c r="BB74" s="45">
        <v>367</v>
      </c>
      <c r="BC74" s="45">
        <v>363</v>
      </c>
      <c r="BD74" s="45">
        <v>370</v>
      </c>
      <c r="BE74" s="45">
        <v>349</v>
      </c>
      <c r="BF74" s="45">
        <v>349</v>
      </c>
      <c r="BG74" s="45">
        <v>329</v>
      </c>
      <c r="BH74" s="45">
        <v>318</v>
      </c>
      <c r="BI74" s="45">
        <v>308</v>
      </c>
      <c r="BJ74" s="45">
        <v>293</v>
      </c>
      <c r="BK74" s="45">
        <v>293</v>
      </c>
      <c r="BL74" s="45">
        <v>285</v>
      </c>
      <c r="BM74" s="45">
        <v>270</v>
      </c>
      <c r="BN74" s="45">
        <v>257</v>
      </c>
      <c r="BO74" s="45">
        <v>256</v>
      </c>
      <c r="BP74" s="45">
        <v>256</v>
      </c>
      <c r="BQ74" s="45">
        <v>256</v>
      </c>
      <c r="BR74" s="45">
        <v>239</v>
      </c>
      <c r="BS74" s="45">
        <v>236</v>
      </c>
      <c r="BT74" s="45">
        <v>238</v>
      </c>
      <c r="BU74" s="179">
        <v>238</v>
      </c>
      <c r="BV74" s="179">
        <v>241</v>
      </c>
      <c r="BW74" s="179">
        <v>240</v>
      </c>
      <c r="BX74" s="179">
        <v>247</v>
      </c>
      <c r="BY74" s="179">
        <v>246</v>
      </c>
      <c r="BZ74" s="179">
        <v>246</v>
      </c>
      <c r="CA74" s="179">
        <v>255</v>
      </c>
      <c r="CB74" s="179">
        <v>256</v>
      </c>
      <c r="CC74" s="179">
        <v>257</v>
      </c>
      <c r="CD74" s="179">
        <v>250</v>
      </c>
      <c r="CE74" s="179">
        <v>250</v>
      </c>
      <c r="CF74" s="179">
        <v>246</v>
      </c>
      <c r="CG74" s="179">
        <v>252</v>
      </c>
      <c r="CH74" s="179">
        <v>256</v>
      </c>
      <c r="CI74" s="179">
        <v>266</v>
      </c>
      <c r="CJ74" s="179">
        <v>266</v>
      </c>
      <c r="CK74" s="179">
        <v>280</v>
      </c>
      <c r="CL74" s="179">
        <v>270</v>
      </c>
      <c r="CM74" s="179">
        <v>264</v>
      </c>
      <c r="CN74" s="179">
        <v>264</v>
      </c>
    </row>
    <row r="75" spans="1:92" s="1" customFormat="1" ht="12">
      <c r="A75" s="22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97"/>
      <c r="BR75" s="197"/>
      <c r="BS75" s="197"/>
      <c r="BT75" s="197"/>
      <c r="BU75" s="197"/>
      <c r="BV75" s="197"/>
      <c r="BW75" s="197"/>
      <c r="BX75" s="197"/>
      <c r="BY75" s="197"/>
      <c r="BZ75" s="197"/>
      <c r="CA75" s="197"/>
      <c r="CB75" s="197"/>
      <c r="CC75" s="197"/>
      <c r="CD75" s="197"/>
      <c r="CE75" s="197"/>
      <c r="CF75" s="197"/>
      <c r="CG75" s="197"/>
      <c r="CH75" s="197"/>
      <c r="CI75" s="197"/>
      <c r="CJ75" s="197"/>
      <c r="CK75" s="197"/>
      <c r="CL75" s="197"/>
      <c r="CM75" s="197"/>
      <c r="CN75" s="197"/>
    </row>
    <row r="76" spans="1:92" s="1" customFormat="1" ht="15">
      <c r="A76" s="24" t="s">
        <v>300</v>
      </c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196"/>
      <c r="CB76" s="196"/>
      <c r="CC76" s="196"/>
      <c r="CD76" s="196"/>
      <c r="CE76" s="196"/>
      <c r="CF76" s="196"/>
      <c r="CG76" s="196"/>
      <c r="CH76" s="196"/>
      <c r="CI76" s="196"/>
      <c r="CJ76" s="196"/>
      <c r="CK76" s="196"/>
      <c r="CL76" s="196"/>
      <c r="CM76" s="196"/>
      <c r="CN76" s="196"/>
    </row>
    <row r="77" spans="1:92" s="1" customFormat="1" ht="12">
      <c r="A77" s="14" t="s">
        <v>301</v>
      </c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>
        <v>0.43487744079767343</v>
      </c>
      <c r="BC77" s="135">
        <v>0.53831232307235644</v>
      </c>
      <c r="BD77" s="135">
        <v>0.52062092403784332</v>
      </c>
      <c r="BE77" s="135">
        <v>0.53202712886209491</v>
      </c>
      <c r="BF77" s="135">
        <v>0.50862454829538817</v>
      </c>
      <c r="BG77" s="135">
        <v>0.42736314511708046</v>
      </c>
      <c r="BH77" s="135">
        <v>0.50208592549220521</v>
      </c>
      <c r="BI77" s="135">
        <v>0.56749585406301828</v>
      </c>
      <c r="BJ77" s="135">
        <v>0.5455551457026927</v>
      </c>
      <c r="BK77" s="135">
        <v>0.5148771917677808</v>
      </c>
      <c r="BL77" s="135">
        <v>0.46430784832948335</v>
      </c>
      <c r="BM77" s="135">
        <v>0.6113225499524263</v>
      </c>
      <c r="BN77" s="135">
        <v>0.661762625548168</v>
      </c>
      <c r="BO77" s="135">
        <v>0.62600638690235233</v>
      </c>
      <c r="BP77" s="135">
        <v>0.59617761244335699</v>
      </c>
      <c r="BQ77" s="209">
        <v>0.53858827610128335</v>
      </c>
      <c r="BR77" s="209">
        <v>0.59448951994590937</v>
      </c>
      <c r="BS77" s="209">
        <v>0.54330457015020772</v>
      </c>
      <c r="BT77" s="209">
        <v>0.60455517616599752</v>
      </c>
      <c r="BU77" s="209">
        <v>0.57109469469876339</v>
      </c>
      <c r="BV77" s="209">
        <v>0.39772981019724601</v>
      </c>
      <c r="BW77" s="209">
        <v>0.53171614771904419</v>
      </c>
      <c r="BX77" s="209">
        <v>0.54602105866341955</v>
      </c>
      <c r="BY77" s="209">
        <v>0.53461900964257236</v>
      </c>
      <c r="BZ77" s="209">
        <v>0.50334551537300676</v>
      </c>
      <c r="CA77" s="209">
        <v>0.39020875799536092</v>
      </c>
      <c r="CB77" s="209">
        <v>0.45946595277320151</v>
      </c>
      <c r="CC77" s="209">
        <v>0.47302188694563785</v>
      </c>
      <c r="CD77" s="209">
        <v>0.46821664638758265</v>
      </c>
      <c r="CE77" s="209">
        <v>0.44837529772031304</v>
      </c>
      <c r="CF77" s="209">
        <v>0.38009627664800077</v>
      </c>
      <c r="CG77" s="209">
        <v>0.42970616725863742</v>
      </c>
      <c r="CH77" s="209">
        <v>0.47815157345912729</v>
      </c>
      <c r="CI77" s="209">
        <v>0.47685997171145689</v>
      </c>
      <c r="CJ77" s="209">
        <v>0.44297678166084337</v>
      </c>
      <c r="CK77" s="209">
        <v>0.3965623081645181</v>
      </c>
      <c r="CL77" s="209">
        <v>0.31545806604191917</v>
      </c>
      <c r="CM77" s="209">
        <v>0.50840583117799198</v>
      </c>
      <c r="CN77" s="209">
        <v>0.40680303600189027</v>
      </c>
    </row>
    <row r="78" spans="1:92" s="1" customFormat="1" ht="12">
      <c r="A78" s="14" t="s">
        <v>302</v>
      </c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>
        <v>0.10656418778562526</v>
      </c>
      <c r="BC78" s="135">
        <v>9.8386617836286258E-2</v>
      </c>
      <c r="BD78" s="135">
        <v>0.12243960687057959</v>
      </c>
      <c r="BE78" s="135">
        <v>0.12576404588461859</v>
      </c>
      <c r="BF78" s="135">
        <v>0.11407156786729634</v>
      </c>
      <c r="BG78" s="135">
        <v>0.11410447176756207</v>
      </c>
      <c r="BH78" s="135">
        <v>0.12413086437824783</v>
      </c>
      <c r="BI78" s="135">
        <v>0.11343283582089553</v>
      </c>
      <c r="BJ78" s="135">
        <v>0.12240255748186402</v>
      </c>
      <c r="BK78" s="135">
        <v>0.11863673342218684</v>
      </c>
      <c r="BL78" s="135">
        <v>0.10800608484985069</v>
      </c>
      <c r="BM78" s="135">
        <v>0.10323501427212178</v>
      </c>
      <c r="BN78" s="135">
        <v>0.13519121044937993</v>
      </c>
      <c r="BO78" s="135">
        <v>0.12234066477758287</v>
      </c>
      <c r="BP78" s="135">
        <v>0.11805460196986531</v>
      </c>
      <c r="BQ78" s="209">
        <v>0.13549254249046133</v>
      </c>
      <c r="BR78" s="209">
        <v>0.11933739012846518</v>
      </c>
      <c r="BS78" s="209">
        <v>0.12200383509108341</v>
      </c>
      <c r="BT78" s="209">
        <v>0.10273535702225058</v>
      </c>
      <c r="BU78" s="209">
        <v>0.11930576866407211</v>
      </c>
      <c r="BV78" s="209">
        <v>0.13118719761816153</v>
      </c>
      <c r="BW78" s="209">
        <v>0.10981173062997827</v>
      </c>
      <c r="BX78" s="209">
        <v>0.12431057947138457</v>
      </c>
      <c r="BY78" s="209">
        <v>0.11469586021895165</v>
      </c>
      <c r="BZ78" s="209">
        <v>0.11993854433716977</v>
      </c>
      <c r="CA78" s="209">
        <v>0.11284880860335982</v>
      </c>
      <c r="CB78" s="209">
        <v>0.10440691927512356</v>
      </c>
      <c r="CC78" s="209">
        <v>9.86773113223504E-2</v>
      </c>
      <c r="CD78" s="209">
        <v>0.12236508928277813</v>
      </c>
      <c r="CE78" s="209">
        <v>0.10965464443688329</v>
      </c>
      <c r="CF78" s="209">
        <v>0.11523725316828765</v>
      </c>
      <c r="CG78" s="209">
        <v>9.9354213755247014E-2</v>
      </c>
      <c r="CH78" s="209">
        <v>0.11951461734218857</v>
      </c>
      <c r="CI78" s="209">
        <v>0.14888260254596888</v>
      </c>
      <c r="CJ78" s="209">
        <v>0.12170841112806886</v>
      </c>
      <c r="CK78" s="209">
        <v>0.14682738992131258</v>
      </c>
      <c r="CL78" s="209">
        <v>0.10317202234901114</v>
      </c>
      <c r="CM78" s="209">
        <v>0.14736656477780391</v>
      </c>
      <c r="CN78" s="209">
        <v>0.13276239523961075</v>
      </c>
    </row>
    <row r="79" spans="1:92" s="1" customFormat="1" ht="12">
      <c r="A79" s="1" t="s">
        <v>303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>
        <v>9628</v>
      </c>
      <c r="BC79" s="10">
        <v>10103</v>
      </c>
      <c r="BD79" s="10">
        <v>10887</v>
      </c>
      <c r="BE79" s="10">
        <v>11943</v>
      </c>
      <c r="BF79" s="10">
        <v>42561</v>
      </c>
      <c r="BG79" s="10">
        <v>12769</v>
      </c>
      <c r="BH79" s="10">
        <v>13663</v>
      </c>
      <c r="BI79" s="10">
        <v>15075</v>
      </c>
      <c r="BJ79" s="10">
        <v>16266</v>
      </c>
      <c r="BK79" s="10">
        <v>57773</v>
      </c>
      <c r="BL79" s="10">
        <v>17749</v>
      </c>
      <c r="BM79" s="10">
        <v>18918</v>
      </c>
      <c r="BN79" s="10">
        <v>21207</v>
      </c>
      <c r="BO79" s="10">
        <v>22233</v>
      </c>
      <c r="BP79" s="10">
        <v>80107</v>
      </c>
      <c r="BQ79" s="10">
        <v>23064</v>
      </c>
      <c r="BR79" s="10">
        <v>23664</v>
      </c>
      <c r="BS79" s="10">
        <v>25032</v>
      </c>
      <c r="BT79" s="10">
        <v>26651</v>
      </c>
      <c r="BU79" s="179">
        <v>98411</v>
      </c>
      <c r="BV79" s="179">
        <v>26870</v>
      </c>
      <c r="BW79" s="179">
        <v>27620</v>
      </c>
      <c r="BX79" s="179">
        <v>27922</v>
      </c>
      <c r="BY79" s="179">
        <v>27586</v>
      </c>
      <c r="BZ79" s="179">
        <v>109998</v>
      </c>
      <c r="CA79" s="179">
        <v>28454</v>
      </c>
      <c r="CB79" s="179">
        <v>29136</v>
      </c>
      <c r="CC79" s="179">
        <v>29561</v>
      </c>
      <c r="CD79" s="179">
        <v>30409</v>
      </c>
      <c r="CE79" s="179">
        <v>117560</v>
      </c>
      <c r="CF79" s="179">
        <v>30537</v>
      </c>
      <c r="CG79" s="179">
        <v>30970</v>
      </c>
      <c r="CH79" s="179">
        <v>32222</v>
      </c>
      <c r="CI79" s="179">
        <v>35350</v>
      </c>
      <c r="CJ79" s="179">
        <v>129079</v>
      </c>
      <c r="CK79" s="179">
        <v>35838</v>
      </c>
      <c r="CL79" s="179">
        <v>33827</v>
      </c>
      <c r="CM79" s="179">
        <v>34024</v>
      </c>
      <c r="CN79" s="179">
        <v>103689</v>
      </c>
    </row>
    <row r="80" spans="1:92" s="1" customFormat="1" ht="12">
      <c r="A80" s="1" t="s">
        <v>304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>
        <v>4187</v>
      </c>
      <c r="BC80" s="10">
        <v>5438.5694000000167</v>
      </c>
      <c r="BD80" s="10">
        <v>5668</v>
      </c>
      <c r="BE80" s="10">
        <v>6354</v>
      </c>
      <c r="BF80" s="10">
        <v>21647.569400000015</v>
      </c>
      <c r="BG80" s="10">
        <v>5457</v>
      </c>
      <c r="BH80" s="10">
        <v>6860</v>
      </c>
      <c r="BI80" s="10">
        <v>8555</v>
      </c>
      <c r="BJ80" s="10">
        <v>8874</v>
      </c>
      <c r="BK80" s="10">
        <v>29746</v>
      </c>
      <c r="BL80" s="10">
        <v>8241</v>
      </c>
      <c r="BM80" s="10">
        <v>11565</v>
      </c>
      <c r="BN80" s="10">
        <v>14034</v>
      </c>
      <c r="BO80" s="10">
        <v>13918</v>
      </c>
      <c r="BP80" s="10">
        <v>47758</v>
      </c>
      <c r="BQ80" s="10">
        <v>12422</v>
      </c>
      <c r="BR80" s="10">
        <v>14068</v>
      </c>
      <c r="BS80" s="10">
        <v>13600</v>
      </c>
      <c r="BT80" s="10">
        <v>16112</v>
      </c>
      <c r="BU80" s="179">
        <v>56202</v>
      </c>
      <c r="BV80" s="179">
        <v>10687</v>
      </c>
      <c r="BW80" s="179">
        <v>14686</v>
      </c>
      <c r="BX80" s="179">
        <v>15246</v>
      </c>
      <c r="BY80" s="179">
        <v>14748</v>
      </c>
      <c r="BZ80" s="179">
        <v>55367</v>
      </c>
      <c r="CA80" s="179">
        <v>11103</v>
      </c>
      <c r="CB80" s="179">
        <v>13387</v>
      </c>
      <c r="CC80" s="179">
        <v>13983</v>
      </c>
      <c r="CD80" s="179">
        <v>14238</v>
      </c>
      <c r="CE80" s="179">
        <v>52711</v>
      </c>
      <c r="CF80" s="179">
        <v>11607</v>
      </c>
      <c r="CG80" s="179">
        <v>13308</v>
      </c>
      <c r="CH80" s="179">
        <v>15407</v>
      </c>
      <c r="CI80" s="179">
        <v>16857</v>
      </c>
      <c r="CJ80" s="179">
        <v>57179</v>
      </c>
      <c r="CK80" s="179">
        <v>14212</v>
      </c>
      <c r="CL80" s="179">
        <v>10671</v>
      </c>
      <c r="CM80" s="179">
        <v>17298</v>
      </c>
      <c r="CN80" s="179">
        <v>42181</v>
      </c>
    </row>
    <row r="81" spans="1:92" s="1" customFormat="1" ht="12">
      <c r="A81" s="1" t="s">
        <v>237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>
        <v>1026</v>
      </c>
      <c r="BC81" s="10">
        <v>994</v>
      </c>
      <c r="BD81" s="10">
        <v>1333</v>
      </c>
      <c r="BE81" s="10">
        <v>1502</v>
      </c>
      <c r="BF81" s="10">
        <v>4855</v>
      </c>
      <c r="BG81" s="10">
        <v>1457</v>
      </c>
      <c r="BH81" s="10">
        <v>1696</v>
      </c>
      <c r="BI81" s="10">
        <v>1710</v>
      </c>
      <c r="BJ81" s="10">
        <v>1991</v>
      </c>
      <c r="BK81" s="10">
        <v>6854</v>
      </c>
      <c r="BL81" s="10">
        <v>1917</v>
      </c>
      <c r="BM81" s="10">
        <v>1953</v>
      </c>
      <c r="BN81" s="10">
        <v>2867</v>
      </c>
      <c r="BO81" s="10">
        <v>2720</v>
      </c>
      <c r="BP81" s="10">
        <v>9457</v>
      </c>
      <c r="BQ81" s="10">
        <v>3125</v>
      </c>
      <c r="BR81" s="10">
        <v>2824</v>
      </c>
      <c r="BS81" s="10">
        <v>3054</v>
      </c>
      <c r="BT81" s="10">
        <v>2738</v>
      </c>
      <c r="BU81" s="179">
        <v>11741</v>
      </c>
      <c r="BV81" s="179">
        <v>3525</v>
      </c>
      <c r="BW81" s="179">
        <v>3033</v>
      </c>
      <c r="BX81" s="179">
        <v>3471</v>
      </c>
      <c r="BY81" s="179">
        <v>3164</v>
      </c>
      <c r="BZ81" s="179">
        <v>13193</v>
      </c>
      <c r="CA81" s="179">
        <v>3211</v>
      </c>
      <c r="CB81" s="179">
        <v>3042</v>
      </c>
      <c r="CC81" s="179">
        <v>2917</v>
      </c>
      <c r="CD81" s="179">
        <v>3721</v>
      </c>
      <c r="CE81" s="179">
        <v>12891</v>
      </c>
      <c r="CF81" s="179">
        <v>3519</v>
      </c>
      <c r="CG81" s="179">
        <v>3077</v>
      </c>
      <c r="CH81" s="179">
        <v>3851</v>
      </c>
      <c r="CI81" s="179">
        <v>5263</v>
      </c>
      <c r="CJ81" s="179">
        <v>15710</v>
      </c>
      <c r="CK81" s="179">
        <v>5262</v>
      </c>
      <c r="CL81" s="179">
        <v>3490</v>
      </c>
      <c r="CM81" s="179">
        <v>5014</v>
      </c>
      <c r="CN81" s="179">
        <v>13766</v>
      </c>
    </row>
    <row r="82" spans="1:92" s="1" customFormat="1" ht="12">
      <c r="A82" s="32" t="s">
        <v>305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>
        <v>209</v>
      </c>
      <c r="BC82" s="45">
        <v>221</v>
      </c>
      <c r="BD82" s="45">
        <v>246</v>
      </c>
      <c r="BE82" s="45">
        <v>271</v>
      </c>
      <c r="BF82" s="45">
        <v>271</v>
      </c>
      <c r="BG82" s="45">
        <v>284</v>
      </c>
      <c r="BH82" s="45">
        <v>310</v>
      </c>
      <c r="BI82" s="45">
        <v>336</v>
      </c>
      <c r="BJ82" s="45">
        <v>368</v>
      </c>
      <c r="BK82" s="45">
        <v>368</v>
      </c>
      <c r="BL82" s="45">
        <v>402</v>
      </c>
      <c r="BM82" s="45">
        <v>431</v>
      </c>
      <c r="BN82" s="45">
        <v>459</v>
      </c>
      <c r="BO82" s="45">
        <v>479</v>
      </c>
      <c r="BP82" s="45">
        <v>479</v>
      </c>
      <c r="BQ82" s="45">
        <v>486</v>
      </c>
      <c r="BR82" s="45">
        <v>492</v>
      </c>
      <c r="BS82" s="45">
        <v>492</v>
      </c>
      <c r="BT82" s="45">
        <v>525</v>
      </c>
      <c r="BU82" s="179">
        <v>525</v>
      </c>
      <c r="BV82" s="179">
        <v>517</v>
      </c>
      <c r="BW82" s="179">
        <v>520</v>
      </c>
      <c r="BX82" s="179">
        <v>522</v>
      </c>
      <c r="BY82" s="179">
        <v>519</v>
      </c>
      <c r="BZ82" s="179">
        <v>519</v>
      </c>
      <c r="CA82" s="179">
        <v>519</v>
      </c>
      <c r="CB82" s="179">
        <v>525</v>
      </c>
      <c r="CC82" s="179">
        <v>537</v>
      </c>
      <c r="CD82" s="179">
        <v>541</v>
      </c>
      <c r="CE82" s="179">
        <v>541</v>
      </c>
      <c r="CF82" s="179">
        <v>533</v>
      </c>
      <c r="CG82" s="179">
        <v>542</v>
      </c>
      <c r="CH82" s="179">
        <v>560</v>
      </c>
      <c r="CI82" s="179">
        <v>596</v>
      </c>
      <c r="CJ82" s="179">
        <v>596</v>
      </c>
      <c r="CK82" s="179">
        <v>603</v>
      </c>
      <c r="CL82" s="179">
        <v>579</v>
      </c>
      <c r="CM82" s="179">
        <v>598</v>
      </c>
      <c r="CN82" s="179">
        <v>598</v>
      </c>
    </row>
    <row r="83" spans="1:92" s="1" customFormat="1" ht="12">
      <c r="A83" s="22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</row>
    <row r="84" spans="1:92" s="1" customFormat="1" ht="15">
      <c r="A84" s="24" t="s">
        <v>205</v>
      </c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96"/>
      <c r="BR84" s="196"/>
      <c r="BS84" s="196"/>
      <c r="BT84" s="196"/>
      <c r="BU84" s="196"/>
      <c r="BV84" s="196"/>
      <c r="BW84" s="196"/>
      <c r="BX84" s="196"/>
      <c r="BY84" s="196"/>
      <c r="BZ84" s="196"/>
      <c r="CA84" s="196"/>
      <c r="CB84" s="196"/>
      <c r="CC84" s="196"/>
      <c r="CD84" s="196"/>
      <c r="CE84" s="196"/>
      <c r="CF84" s="196"/>
      <c r="CG84" s="196"/>
      <c r="CH84" s="196"/>
      <c r="CI84" s="196"/>
      <c r="CJ84" s="196"/>
      <c r="CK84" s="196"/>
      <c r="CL84" s="196"/>
      <c r="CM84" s="196"/>
      <c r="CN84" s="196"/>
    </row>
    <row r="85" spans="1:92" s="1" customFormat="1" ht="12">
      <c r="A85" s="37" t="s">
        <v>213</v>
      </c>
      <c r="B85" s="120">
        <v>2.2743321274718151E-2</v>
      </c>
      <c r="C85" s="120">
        <v>1.6019298021281964E-2</v>
      </c>
      <c r="D85" s="120">
        <v>2.2267397046295764E-2</v>
      </c>
      <c r="E85" s="120">
        <v>2.1909400917798638E-2</v>
      </c>
      <c r="F85" s="120">
        <v>2.3847635598374488E-2</v>
      </c>
      <c r="G85" s="120">
        <v>2.4153813109135228E-2</v>
      </c>
      <c r="H85" s="120">
        <v>2.4327116700967547E-2</v>
      </c>
      <c r="I85" s="120">
        <v>2.3619348064817979E-2</v>
      </c>
      <c r="J85" s="120">
        <v>2.1485672509360749E-2</v>
      </c>
      <c r="K85" s="120">
        <v>2.23502453461575E-2</v>
      </c>
      <c r="L85" s="120">
        <v>2.4198453797728534E-2</v>
      </c>
      <c r="M85" s="120">
        <v>2.292940276842954E-2</v>
      </c>
      <c r="N85" s="120">
        <v>2.0943997459673812E-2</v>
      </c>
      <c r="O85" s="120">
        <v>2.038707487405703E-2</v>
      </c>
      <c r="P85" s="120">
        <v>2.0547031932341302E-2</v>
      </c>
      <c r="Q85" s="120">
        <v>2.0416491031232421E-2</v>
      </c>
      <c r="R85" s="120">
        <v>2.0564242099159691E-2</v>
      </c>
      <c r="S85" s="120">
        <v>2.0182927073331209E-2</v>
      </c>
      <c r="T85" s="120">
        <v>1.97333915686429E-2</v>
      </c>
      <c r="U85" s="120">
        <v>2.3233643322949627E-2</v>
      </c>
      <c r="V85" s="120">
        <v>2.1950679612394022E-2</v>
      </c>
      <c r="W85" s="120">
        <v>2.1305388398855912E-2</v>
      </c>
      <c r="X85" s="120">
        <v>2.015004533991939E-2</v>
      </c>
      <c r="Y85" s="120">
        <v>1.9773275232378099E-2</v>
      </c>
      <c r="Z85" s="120">
        <v>2.3547775209694179E-2</v>
      </c>
      <c r="AA85" s="120">
        <v>1.6618458098056038E-2</v>
      </c>
      <c r="AB85" s="120">
        <v>1.9990284472519233E-2</v>
      </c>
      <c r="AC85" s="120">
        <v>2.0474050559365593E-2</v>
      </c>
      <c r="AD85" s="120">
        <v>2.2712413232808822E-2</v>
      </c>
      <c r="AE85" s="120">
        <v>2.4798007153092771E-2</v>
      </c>
      <c r="AF85" s="120">
        <v>2.001156224891382E-2</v>
      </c>
      <c r="AG85" s="120">
        <v>2.202399992559315E-2</v>
      </c>
      <c r="AH85" s="120">
        <v>1.4999999999999999E-2</v>
      </c>
      <c r="AI85" s="120">
        <v>1.6E-2</v>
      </c>
      <c r="AJ85" s="120">
        <v>1.2E-2</v>
      </c>
      <c r="AK85" s="120">
        <v>1.2E-2</v>
      </c>
      <c r="AL85" s="120">
        <v>1.4E-2</v>
      </c>
      <c r="AM85" s="120">
        <v>8.0000000000000002E-3</v>
      </c>
      <c r="AN85" s="120">
        <v>9.1999999999999998E-3</v>
      </c>
      <c r="AO85" s="120">
        <v>8.8999999999999999E-3</v>
      </c>
      <c r="AP85" s="120">
        <v>6.7999999999999996E-3</v>
      </c>
      <c r="AQ85" s="120">
        <v>8.0999999999999996E-3</v>
      </c>
      <c r="AR85" s="120">
        <v>9.4999999999999998E-3</v>
      </c>
      <c r="AS85" s="120">
        <v>9.7000000000000003E-3</v>
      </c>
      <c r="AT85" s="120">
        <v>0.01</v>
      </c>
      <c r="AU85" s="120">
        <v>8.0000000000000002E-3</v>
      </c>
      <c r="AV85" s="120">
        <v>8.9999999999999993E-3</v>
      </c>
      <c r="AW85" s="120">
        <v>8.9999999999999993E-3</v>
      </c>
      <c r="AX85" s="120">
        <v>8.0000000000000002E-3</v>
      </c>
      <c r="AY85" s="120">
        <v>9.7999999999999997E-3</v>
      </c>
      <c r="AZ85" s="120">
        <v>8.2000000000000007E-3</v>
      </c>
      <c r="BA85" s="120">
        <v>8.6999999999999994E-3</v>
      </c>
      <c r="BB85" s="120">
        <v>8.0000000000000002E-3</v>
      </c>
      <c r="BC85" s="120">
        <v>0.01</v>
      </c>
      <c r="BD85" s="120">
        <v>8.9999999999999993E-3</v>
      </c>
      <c r="BE85" s="120">
        <v>0.01</v>
      </c>
      <c r="BF85" s="120">
        <v>0.01</v>
      </c>
      <c r="BG85" s="120">
        <v>1.78E-2</v>
      </c>
      <c r="BH85" s="120">
        <v>1.8100000000000002E-2</v>
      </c>
      <c r="BI85" s="120">
        <v>2.1100000000000001E-2</v>
      </c>
      <c r="BJ85" s="120">
        <v>1.6400000000000001E-2</v>
      </c>
      <c r="BK85" s="120">
        <v>1.84E-2</v>
      </c>
      <c r="BL85" s="120">
        <v>1.7999999999999999E-2</v>
      </c>
      <c r="BM85" s="120">
        <v>1.8599999999999998E-2</v>
      </c>
      <c r="BN85" s="120">
        <v>2.12E-2</v>
      </c>
      <c r="BO85" s="120">
        <v>1.8499999999999999E-2</v>
      </c>
      <c r="BP85" s="120">
        <v>1.9099999999999999E-2</v>
      </c>
      <c r="BQ85" s="180">
        <v>1.9099999999999999E-2</v>
      </c>
      <c r="BR85" s="180">
        <v>2.4E-2</v>
      </c>
      <c r="BS85" s="180">
        <v>2.8299999999999999E-2</v>
      </c>
      <c r="BT85" s="218">
        <v>2.47E-2</v>
      </c>
      <c r="BU85" s="218">
        <v>2.4899999999999999E-2</v>
      </c>
      <c r="BV85" s="218">
        <v>2.3900000000000001E-2</v>
      </c>
      <c r="BW85" s="209">
        <v>3.1E-2</v>
      </c>
      <c r="BX85" s="209">
        <v>2.8400000000000002E-2</v>
      </c>
      <c r="BY85" s="209">
        <v>2.5000000000000001E-2</v>
      </c>
      <c r="BZ85" s="209">
        <v>2.5999999999999999E-2</v>
      </c>
      <c r="CA85" s="209">
        <v>2.5999999999999999E-2</v>
      </c>
      <c r="CB85" s="209">
        <v>2.5999999999999999E-2</v>
      </c>
      <c r="CC85" s="209">
        <v>2.3E-2</v>
      </c>
      <c r="CD85" s="209">
        <v>2.5000000000000001E-2</v>
      </c>
      <c r="CE85" s="209">
        <v>2.5000000000000001E-2</v>
      </c>
      <c r="CF85" s="209">
        <v>2.3E-2</v>
      </c>
      <c r="CG85" s="209">
        <v>2.5000000000000001E-2</v>
      </c>
      <c r="CH85" s="209">
        <v>2.5999999999999999E-2</v>
      </c>
      <c r="CI85" s="209">
        <v>2.5000000000000001E-2</v>
      </c>
      <c r="CJ85" s="209">
        <v>2.5000000000000001E-2</v>
      </c>
      <c r="CK85" s="209">
        <v>2.5999999999999999E-2</v>
      </c>
      <c r="CL85" s="209">
        <v>2.5000000000000001E-2</v>
      </c>
      <c r="CM85" s="209">
        <v>2.4E-2</v>
      </c>
      <c r="CN85" s="209">
        <v>2.5999999999999999E-2</v>
      </c>
    </row>
    <row r="86" spans="1:92" s="1" customFormat="1" ht="12">
      <c r="A86" s="14" t="s">
        <v>214</v>
      </c>
      <c r="B86" s="135">
        <v>0.40416751194061801</v>
      </c>
      <c r="C86" s="135">
        <v>0.45493234374494085</v>
      </c>
      <c r="D86" s="135">
        <v>0.41117840453483995</v>
      </c>
      <c r="E86" s="135">
        <v>0.56278970957461305</v>
      </c>
      <c r="F86" s="135">
        <v>0.53787506914547301</v>
      </c>
      <c r="G86" s="135">
        <v>0.55721840020465119</v>
      </c>
      <c r="H86" s="135">
        <v>0.51890633029834954</v>
      </c>
      <c r="I86" s="135">
        <v>0.47361162500280329</v>
      </c>
      <c r="J86" s="135">
        <v>0.40964652099524862</v>
      </c>
      <c r="K86" s="135">
        <v>0.41979670197686336</v>
      </c>
      <c r="L86" s="135">
        <v>0.35880743982809871</v>
      </c>
      <c r="M86" s="135">
        <v>0.41282977962077932</v>
      </c>
      <c r="N86" s="135">
        <v>0.43803715843491892</v>
      </c>
      <c r="O86" s="135">
        <v>0.50250506880201218</v>
      </c>
      <c r="P86" s="135">
        <v>0.51734820188412611</v>
      </c>
      <c r="Q86" s="135">
        <v>0.50240966490901007</v>
      </c>
      <c r="R86" s="135">
        <v>0.4913110114819827</v>
      </c>
      <c r="S86" s="135">
        <v>0.4964980329971293</v>
      </c>
      <c r="T86" s="135">
        <v>0.55365691979082277</v>
      </c>
      <c r="U86" s="135">
        <v>0.57910387693958776</v>
      </c>
      <c r="V86" s="135">
        <v>0.39978076630415504</v>
      </c>
      <c r="W86" s="135">
        <v>0.50521938579983872</v>
      </c>
      <c r="X86" s="135">
        <v>0.39612589719584501</v>
      </c>
      <c r="Y86" s="135">
        <v>0.42798319327731094</v>
      </c>
      <c r="Z86" s="135">
        <v>0.29901913178595707</v>
      </c>
      <c r="AA86" s="135">
        <v>0.33700000000000002</v>
      </c>
      <c r="AB86" s="135">
        <v>0.36293644617380028</v>
      </c>
      <c r="AC86" s="135">
        <v>0.35199999999999998</v>
      </c>
      <c r="AD86" s="135">
        <v>0.20409644450579104</v>
      </c>
      <c r="AE86" s="135">
        <v>0.32950000000000002</v>
      </c>
      <c r="AF86" s="135">
        <v>0.22700000000000001</v>
      </c>
      <c r="AG86" s="135">
        <v>0.29199999999999998</v>
      </c>
      <c r="AH86" s="135">
        <v>0.32667652067735614</v>
      </c>
      <c r="AI86" s="135">
        <v>0.37336923719764148</v>
      </c>
      <c r="AJ86" s="135">
        <v>0.35001737396322763</v>
      </c>
      <c r="AK86" s="135">
        <v>0.3238811353736023</v>
      </c>
      <c r="AL86" s="135">
        <v>0.34312342531267442</v>
      </c>
      <c r="AM86" s="135">
        <v>0.31249464392835719</v>
      </c>
      <c r="AN86" s="135">
        <v>0.31248958043901082</v>
      </c>
      <c r="AO86" s="135">
        <v>0.37311748453126825</v>
      </c>
      <c r="AP86" s="135">
        <v>0.34353451718537847</v>
      </c>
      <c r="AQ86" s="135">
        <v>0.3363040308354322</v>
      </c>
      <c r="AR86" s="135">
        <v>0.31623255626901886</v>
      </c>
      <c r="AS86" s="135">
        <v>0.33629264489518756</v>
      </c>
      <c r="AT86" s="135">
        <v>0.25957609648310681</v>
      </c>
      <c r="AU86" s="135">
        <v>0.3035266440286748</v>
      </c>
      <c r="AV86" s="135">
        <v>0.30334309516712404</v>
      </c>
      <c r="AW86" s="135">
        <v>0.37346434535929174</v>
      </c>
      <c r="AX86" s="135">
        <v>0.34574088831103467</v>
      </c>
      <c r="AY86" s="135">
        <v>0.30360221770238599</v>
      </c>
      <c r="AZ86" s="135">
        <v>0.31614002337951846</v>
      </c>
      <c r="BA86" s="135">
        <v>0.33311453215864451</v>
      </c>
      <c r="BB86" s="135">
        <v>0.2792476610596733</v>
      </c>
      <c r="BC86" s="135">
        <v>0.30990817337295534</v>
      </c>
      <c r="BD86" s="135">
        <v>0.35938680558317093</v>
      </c>
      <c r="BE86" s="135">
        <v>0.29556578578183307</v>
      </c>
      <c r="BF86" s="135">
        <v>0.31096230531938907</v>
      </c>
      <c r="BG86" s="135">
        <v>0.25114301908180614</v>
      </c>
      <c r="BH86" s="135">
        <v>0.27739265571251465</v>
      </c>
      <c r="BI86" s="135">
        <v>0.31002139622829278</v>
      </c>
      <c r="BJ86" s="135">
        <v>0.2873573083855463</v>
      </c>
      <c r="BK86" s="135">
        <v>0.28257815880513532</v>
      </c>
      <c r="BL86" s="135">
        <v>0.27132196620848142</v>
      </c>
      <c r="BM86" s="135">
        <v>0.27225139170040485</v>
      </c>
      <c r="BN86" s="135">
        <v>0.26171509251690572</v>
      </c>
      <c r="BO86" s="135">
        <v>0.27274810740477878</v>
      </c>
      <c r="BP86" s="135">
        <v>0.26940510965284564</v>
      </c>
      <c r="BQ86" s="209">
        <v>0.3357635650359907</v>
      </c>
      <c r="BR86" s="209">
        <v>0.29473614688593885</v>
      </c>
      <c r="BS86" s="209">
        <v>0.29905844667968989</v>
      </c>
      <c r="BT86" s="209">
        <v>0.29281340912687304</v>
      </c>
      <c r="BU86" s="209">
        <v>0.30465392276687875</v>
      </c>
      <c r="BV86" s="219">
        <v>0.30401744377072193</v>
      </c>
      <c r="BW86" s="219">
        <v>0.30349943096358739</v>
      </c>
      <c r="BX86" s="219">
        <v>0.35022666758786358</v>
      </c>
      <c r="BY86" s="219">
        <v>0.29542311910274272</v>
      </c>
      <c r="BZ86" s="219">
        <v>0.31372589916653459</v>
      </c>
      <c r="CA86" s="219">
        <v>0.30432806819606367</v>
      </c>
      <c r="CB86" s="219">
        <v>0.26374260568460539</v>
      </c>
      <c r="CC86" s="219">
        <v>0.34313544687913894</v>
      </c>
      <c r="CD86" s="219">
        <v>0.32868772022595882</v>
      </c>
      <c r="CE86" s="219">
        <v>0.30939786895799665</v>
      </c>
      <c r="CF86" s="219">
        <v>0.26481806203623898</v>
      </c>
      <c r="CG86" s="219">
        <v>0.30674575893271894</v>
      </c>
      <c r="CH86" s="219">
        <v>0.32024425565671383</v>
      </c>
      <c r="CI86" s="219">
        <v>0.3272619424585565</v>
      </c>
      <c r="CJ86" s="219">
        <v>0.30565333762137309</v>
      </c>
      <c r="CK86" s="219">
        <v>0.28098152521061787</v>
      </c>
      <c r="CL86" s="219">
        <v>0.37086453931265873</v>
      </c>
      <c r="CM86" s="219">
        <v>0.49364038023831841</v>
      </c>
      <c r="CN86" s="219">
        <v>0.38002992314096457</v>
      </c>
    </row>
    <row r="87" spans="1:92" s="1" customFormat="1" ht="12">
      <c r="A87" s="14" t="s">
        <v>215</v>
      </c>
      <c r="B87" s="135">
        <v>0.31481444847499251</v>
      </c>
      <c r="C87" s="135">
        <v>0.34180029321227623</v>
      </c>
      <c r="D87" s="135">
        <v>0.35636084303054827</v>
      </c>
      <c r="E87" s="135">
        <v>0.33054960816535894</v>
      </c>
      <c r="F87" s="135">
        <v>0.32189227735910581</v>
      </c>
      <c r="G87" s="135">
        <v>0.27000224168169501</v>
      </c>
      <c r="H87" s="135">
        <v>0.33136256883269277</v>
      </c>
      <c r="I87" s="135">
        <v>0.28946479115862173</v>
      </c>
      <c r="J87" s="135">
        <v>0.35260360925630024</v>
      </c>
      <c r="K87" s="135">
        <v>0.32985859473873708</v>
      </c>
      <c r="L87" s="135">
        <v>0.30956437667869213</v>
      </c>
      <c r="M87" s="135">
        <v>0.3199260195719032</v>
      </c>
      <c r="N87" s="135">
        <v>0.31698828701993043</v>
      </c>
      <c r="O87" s="135">
        <v>0.30462053514895299</v>
      </c>
      <c r="P87" s="135">
        <v>0.29845722256273877</v>
      </c>
      <c r="Q87" s="135">
        <v>0.27672989261158859</v>
      </c>
      <c r="R87" s="135">
        <v>0.29857580787878296</v>
      </c>
      <c r="S87" s="135">
        <v>0.2797500638922758</v>
      </c>
      <c r="T87" s="135">
        <v>0.28833562642704574</v>
      </c>
      <c r="U87" s="135">
        <v>0.34288676631042347</v>
      </c>
      <c r="V87" s="135">
        <v>0.32163042064401626</v>
      </c>
      <c r="W87" s="135">
        <v>0.30904312802795875</v>
      </c>
      <c r="X87" s="135">
        <v>0.30707916967589494</v>
      </c>
      <c r="Y87" s="135">
        <v>0.27730034411764704</v>
      </c>
      <c r="Z87" s="135">
        <v>0.33233486238710302</v>
      </c>
      <c r="AA87" s="135">
        <v>0.24667851136200644</v>
      </c>
      <c r="AB87" s="135">
        <v>0.29117817831387804</v>
      </c>
      <c r="AC87" s="135">
        <v>0.33051756007393718</v>
      </c>
      <c r="AD87" s="135">
        <v>0.28165234548287066</v>
      </c>
      <c r="AE87" s="135">
        <v>0.36170000000000002</v>
      </c>
      <c r="AF87" s="135">
        <v>0.19112521273273494</v>
      </c>
      <c r="AG87" s="135">
        <v>0.28623111174259408</v>
      </c>
      <c r="AH87" s="135">
        <v>0.29105748529931558</v>
      </c>
      <c r="AI87" s="135">
        <v>0.32825726975873221</v>
      </c>
      <c r="AJ87" s="135">
        <v>0.30037316251454127</v>
      </c>
      <c r="AK87" s="135">
        <v>0.29471990233345358</v>
      </c>
      <c r="AL87" s="135">
        <v>0.30344507641476698</v>
      </c>
      <c r="AM87" s="135">
        <v>0.2866855200388494</v>
      </c>
      <c r="AN87" s="135">
        <v>0.27271464295637676</v>
      </c>
      <c r="AO87" s="135">
        <v>0.28147254543331907</v>
      </c>
      <c r="AP87" s="135">
        <v>0.28323260829051411</v>
      </c>
      <c r="AQ87" s="135">
        <v>0.28101982617680749</v>
      </c>
      <c r="AR87" s="135">
        <v>0.25522474094132475</v>
      </c>
      <c r="AS87" s="135">
        <v>0.2860178816191542</v>
      </c>
      <c r="AT87" s="135">
        <v>0.35830586724931796</v>
      </c>
      <c r="AU87" s="135">
        <v>0.23630068579798921</v>
      </c>
      <c r="AV87" s="135">
        <v>0.283033768979494</v>
      </c>
      <c r="AW87" s="135">
        <v>0.28163391366017709</v>
      </c>
      <c r="AX87" s="135">
        <v>0.2772511848341232</v>
      </c>
      <c r="AY87" s="135">
        <v>0.26315083060594485</v>
      </c>
      <c r="AZ87" s="135">
        <v>0.29471785995849681</v>
      </c>
      <c r="BA87" s="135">
        <v>0.27967405462508077</v>
      </c>
      <c r="BB87" s="135">
        <v>0.25443792718987834</v>
      </c>
      <c r="BC87" s="135">
        <v>0.2484673252483067</v>
      </c>
      <c r="BD87" s="135">
        <v>0.20369228933868852</v>
      </c>
      <c r="BE87" s="135">
        <v>0.28561036693720199</v>
      </c>
      <c r="BF87" s="135">
        <v>0.24770582081981257</v>
      </c>
      <c r="BG87" s="135">
        <v>0.26804269790289059</v>
      </c>
      <c r="BH87" s="135">
        <v>0.25306885051249367</v>
      </c>
      <c r="BI87" s="135">
        <v>0.31236834685110548</v>
      </c>
      <c r="BJ87" s="135">
        <v>0.21461286974976787</v>
      </c>
      <c r="BK87" s="135">
        <v>0.26118373793806127</v>
      </c>
      <c r="BL87" s="135">
        <v>0.25734401762736375</v>
      </c>
      <c r="BM87" s="135">
        <v>0.26309463562753038</v>
      </c>
      <c r="BN87" s="135">
        <v>0.25392732406925761</v>
      </c>
      <c r="BO87" s="135">
        <v>0.27002010882422522</v>
      </c>
      <c r="BP87" s="135">
        <v>0.26121163516305973</v>
      </c>
      <c r="BQ87" s="209">
        <v>0.2580008970972496</v>
      </c>
      <c r="BR87" s="209">
        <v>0.28236576183871609</v>
      </c>
      <c r="BS87" s="209">
        <v>0.30434255068735822</v>
      </c>
      <c r="BT87" s="209">
        <v>0.33007315618419292</v>
      </c>
      <c r="BU87" s="209">
        <v>0.29531097273282092</v>
      </c>
      <c r="BV87" s="219">
        <v>0.30310941187012752</v>
      </c>
      <c r="BW87" s="219">
        <v>0.30535237365390006</v>
      </c>
      <c r="BX87" s="219">
        <v>0.30149712214539676</v>
      </c>
      <c r="BY87" s="219">
        <v>0.30984408194836638</v>
      </c>
      <c r="BZ87" s="219">
        <v>0.30500051448483384</v>
      </c>
      <c r="CA87" s="219">
        <v>0.30225962141155821</v>
      </c>
      <c r="CB87" s="219">
        <v>0.30111095080075023</v>
      </c>
      <c r="CC87" s="219">
        <v>0.30782771975120293</v>
      </c>
      <c r="CD87" s="219">
        <v>0.3079883868146619</v>
      </c>
      <c r="CE87" s="219">
        <v>0.30475608634530238</v>
      </c>
      <c r="CF87" s="219">
        <v>0.28651390416183709</v>
      </c>
      <c r="CG87" s="219">
        <v>0.28403073264088891</v>
      </c>
      <c r="CH87" s="219">
        <v>0.3085111289444798</v>
      </c>
      <c r="CI87" s="219">
        <v>0.31025639882080625</v>
      </c>
      <c r="CJ87" s="219">
        <v>0.29765171562372916</v>
      </c>
      <c r="CK87" s="219">
        <v>0.33413214052581081</v>
      </c>
      <c r="CL87" s="219">
        <v>0.33402238580215793</v>
      </c>
      <c r="CM87" s="219">
        <v>0.32967068480754935</v>
      </c>
      <c r="CN87" s="219">
        <v>0.33263854534924409</v>
      </c>
    </row>
    <row r="88" spans="1:92" s="1" customFormat="1" ht="12">
      <c r="A88" s="1" t="s">
        <v>216</v>
      </c>
      <c r="B88" s="10">
        <v>111813.30602999999</v>
      </c>
      <c r="C88" s="10">
        <v>130246.10868999999</v>
      </c>
      <c r="D88" s="10">
        <v>33174.600440000002</v>
      </c>
      <c r="E88" s="10">
        <v>34100.311970000002</v>
      </c>
      <c r="F88" s="10">
        <v>36525.3485</v>
      </c>
      <c r="G88" s="10">
        <v>36138.850659999996</v>
      </c>
      <c r="H88" s="10">
        <v>139939.11157000001</v>
      </c>
      <c r="I88" s="10">
        <v>35863.480039999995</v>
      </c>
      <c r="J88" s="10">
        <v>36735.110219999995</v>
      </c>
      <c r="K88" s="10">
        <v>33468.262480000005</v>
      </c>
      <c r="L88" s="10">
        <v>42502.452449999997</v>
      </c>
      <c r="M88" s="10">
        <v>148569.30518999998</v>
      </c>
      <c r="N88" s="10">
        <v>37110.391839999997</v>
      </c>
      <c r="O88" s="10">
        <v>40336.552800000005</v>
      </c>
      <c r="P88" s="10">
        <v>40592.48242</v>
      </c>
      <c r="Q88" s="10">
        <v>42218.606670000001</v>
      </c>
      <c r="R88" s="10">
        <v>160258.03373</v>
      </c>
      <c r="S88" s="10">
        <v>42865.079790000003</v>
      </c>
      <c r="T88" s="10">
        <v>40731</v>
      </c>
      <c r="U88" s="10">
        <v>44726</v>
      </c>
      <c r="V88" s="10">
        <v>46506.920209999997</v>
      </c>
      <c r="W88" s="10">
        <v>174829</v>
      </c>
      <c r="X88" s="10">
        <v>44862</v>
      </c>
      <c r="Y88" s="10">
        <v>47600</v>
      </c>
      <c r="Z88" s="10">
        <v>51485</v>
      </c>
      <c r="AA88" s="10">
        <v>48803</v>
      </c>
      <c r="AB88" s="10">
        <v>192750</v>
      </c>
      <c r="AC88" s="10">
        <v>54100</v>
      </c>
      <c r="AD88" s="10">
        <v>61328.848870000002</v>
      </c>
      <c r="AE88" s="10">
        <v>69783.852790000004</v>
      </c>
      <c r="AF88" s="10">
        <v>52138</v>
      </c>
      <c r="AG88" s="10">
        <v>239133</v>
      </c>
      <c r="AH88" s="10">
        <v>62242</v>
      </c>
      <c r="AI88" s="10">
        <v>64617</v>
      </c>
      <c r="AJ88" s="10">
        <v>66191</v>
      </c>
      <c r="AK88" s="10">
        <v>72082</v>
      </c>
      <c r="AL88" s="10">
        <v>265132</v>
      </c>
      <c r="AM88" s="10">
        <v>70014</v>
      </c>
      <c r="AN88" s="10">
        <v>71980</v>
      </c>
      <c r="AO88" s="10">
        <v>77091</v>
      </c>
      <c r="AP88" s="10">
        <v>75122</v>
      </c>
      <c r="AQ88" s="10">
        <v>294207</v>
      </c>
      <c r="AR88" s="10">
        <v>74597</v>
      </c>
      <c r="AS88" s="10">
        <v>79523</v>
      </c>
      <c r="AT88" s="10">
        <v>81183</v>
      </c>
      <c r="AU88" s="10">
        <v>90114</v>
      </c>
      <c r="AV88" s="10">
        <v>325417</v>
      </c>
      <c r="AW88" s="10">
        <v>87422</v>
      </c>
      <c r="AX88" s="10">
        <v>95372</v>
      </c>
      <c r="AY88" s="10">
        <v>96857</v>
      </c>
      <c r="AZ88" s="10">
        <v>110353</v>
      </c>
      <c r="BA88" s="10">
        <v>390004</v>
      </c>
      <c r="BB88" s="10">
        <v>100867</v>
      </c>
      <c r="BC88" s="10">
        <v>108018</v>
      </c>
      <c r="BD88" s="10">
        <v>98012</v>
      </c>
      <c r="BE88" s="10">
        <v>92899</v>
      </c>
      <c r="BF88" s="10">
        <v>399796</v>
      </c>
      <c r="BG88" s="10">
        <v>105860</v>
      </c>
      <c r="BH88" s="10">
        <v>114538</v>
      </c>
      <c r="BI88" s="10">
        <v>120582</v>
      </c>
      <c r="BJ88" s="10">
        <v>128161</v>
      </c>
      <c r="BK88" s="10">
        <v>469141</v>
      </c>
      <c r="BL88" s="10">
        <v>116183</v>
      </c>
      <c r="BM88" s="10">
        <v>126464</v>
      </c>
      <c r="BN88" s="10">
        <v>134570</v>
      </c>
      <c r="BO88" s="10">
        <v>135264</v>
      </c>
      <c r="BP88" s="10">
        <v>512481</v>
      </c>
      <c r="BQ88" s="10">
        <v>140453</v>
      </c>
      <c r="BR88" s="10">
        <v>151410</v>
      </c>
      <c r="BS88" s="10">
        <v>164834</v>
      </c>
      <c r="BT88" s="10">
        <v>164306</v>
      </c>
      <c r="BU88" s="179">
        <v>621003</v>
      </c>
      <c r="BV88" s="179">
        <v>167395</v>
      </c>
      <c r="BW88" s="179">
        <v>174857</v>
      </c>
      <c r="BX88" s="179">
        <v>188161</v>
      </c>
      <c r="BY88" s="179">
        <v>188753</v>
      </c>
      <c r="BZ88" s="179">
        <v>719166</v>
      </c>
      <c r="CA88" s="179">
        <v>191448</v>
      </c>
      <c r="CB88" s="179">
        <v>194068</v>
      </c>
      <c r="CC88" s="179">
        <v>178941</v>
      </c>
      <c r="CD88" s="179">
        <v>196673</v>
      </c>
      <c r="CE88" s="179">
        <v>761130</v>
      </c>
      <c r="CF88" s="179">
        <v>201882</v>
      </c>
      <c r="CG88" s="179">
        <v>215276</v>
      </c>
      <c r="CH88" s="179">
        <v>216822</v>
      </c>
      <c r="CI88" s="179">
        <v>224221</v>
      </c>
      <c r="CJ88" s="179">
        <v>858201</v>
      </c>
      <c r="CK88" s="179">
        <v>228257</v>
      </c>
      <c r="CL88" s="179">
        <v>218174</v>
      </c>
      <c r="CM88" s="179">
        <v>216601</v>
      </c>
      <c r="CN88" s="179">
        <v>663032</v>
      </c>
    </row>
    <row r="89" spans="1:92" s="14" customFormat="1" ht="12">
      <c r="A89" s="1" t="s">
        <v>217</v>
      </c>
      <c r="B89" s="10">
        <v>45191.305699999997</v>
      </c>
      <c r="C89" s="10">
        <v>59253.167490000007</v>
      </c>
      <c r="D89" s="10">
        <v>13640.67928</v>
      </c>
      <c r="E89" s="10">
        <v>19191.304670000001</v>
      </c>
      <c r="F89" s="10">
        <v>19646.074349999999</v>
      </c>
      <c r="G89" s="10">
        <v>20137.232550000001</v>
      </c>
      <c r="H89" s="10">
        <v>72615.290850000005</v>
      </c>
      <c r="I89" s="10">
        <v>16985.361059999999</v>
      </c>
      <c r="J89" s="10">
        <v>15048.410099999999</v>
      </c>
      <c r="K89" s="10">
        <v>14049.86621</v>
      </c>
      <c r="L89" s="10">
        <v>15250.19615</v>
      </c>
      <c r="M89" s="10">
        <v>61333.83352</v>
      </c>
      <c r="N89" s="10">
        <v>16255.730590000001</v>
      </c>
      <c r="O89" s="10">
        <v>20269.322240000001</v>
      </c>
      <c r="P89" s="10">
        <v>21000.447789999998</v>
      </c>
      <c r="Q89" s="10">
        <v>21211.036029999999</v>
      </c>
      <c r="R89" s="10">
        <v>78736.536649999995</v>
      </c>
      <c r="S89" s="10">
        <v>21282.427800000001</v>
      </c>
      <c r="T89" s="10">
        <v>22551</v>
      </c>
      <c r="U89" s="10">
        <v>25901</v>
      </c>
      <c r="V89" s="10">
        <v>18592.572199999995</v>
      </c>
      <c r="W89" s="10">
        <v>88327</v>
      </c>
      <c r="X89" s="10">
        <v>17771</v>
      </c>
      <c r="Y89" s="10">
        <v>20372</v>
      </c>
      <c r="Z89" s="10">
        <v>15395</v>
      </c>
      <c r="AA89" s="10">
        <v>16418</v>
      </c>
      <c r="AB89" s="10">
        <v>69956</v>
      </c>
      <c r="AC89" s="10">
        <v>19350</v>
      </c>
      <c r="AD89" s="10">
        <v>12517</v>
      </c>
      <c r="AE89" s="10">
        <v>22991.046559999999</v>
      </c>
      <c r="AF89" s="10">
        <v>11835.326000000001</v>
      </c>
      <c r="AG89" s="10">
        <v>69826.835999999996</v>
      </c>
      <c r="AH89" s="10">
        <v>20333</v>
      </c>
      <c r="AI89" s="10">
        <v>24126</v>
      </c>
      <c r="AJ89" s="10">
        <v>23168</v>
      </c>
      <c r="AK89" s="10">
        <v>23346</v>
      </c>
      <c r="AL89" s="10">
        <v>90973</v>
      </c>
      <c r="AM89" s="10">
        <v>21879</v>
      </c>
      <c r="AN89" s="10">
        <v>22493</v>
      </c>
      <c r="AO89" s="10">
        <v>28764</v>
      </c>
      <c r="AP89" s="10">
        <v>25807</v>
      </c>
      <c r="AQ89" s="10">
        <v>98943</v>
      </c>
      <c r="AR89" s="10">
        <v>23590</v>
      </c>
      <c r="AS89" s="10">
        <v>26743</v>
      </c>
      <c r="AT89" s="10">
        <v>21028</v>
      </c>
      <c r="AU89" s="10">
        <v>27352</v>
      </c>
      <c r="AV89" s="10">
        <v>98713</v>
      </c>
      <c r="AW89" s="10">
        <v>32649</v>
      </c>
      <c r="AX89" s="10">
        <v>32974</v>
      </c>
      <c r="AY89" s="10">
        <v>29406</v>
      </c>
      <c r="AZ89" s="10">
        <v>34887</v>
      </c>
      <c r="BA89" s="10">
        <v>129916</v>
      </c>
      <c r="BB89" s="10">
        <v>28803</v>
      </c>
      <c r="BC89" s="10">
        <v>34725</v>
      </c>
      <c r="BD89" s="10">
        <v>36150</v>
      </c>
      <c r="BE89" s="10">
        <v>28893</v>
      </c>
      <c r="BF89" s="10">
        <v>128571</v>
      </c>
      <c r="BG89" s="10">
        <v>26586</v>
      </c>
      <c r="BH89" s="10">
        <v>31772</v>
      </c>
      <c r="BI89" s="10">
        <v>37383</v>
      </c>
      <c r="BJ89" s="10">
        <v>36828</v>
      </c>
      <c r="BK89" s="10">
        <v>132569</v>
      </c>
      <c r="BL89" s="10">
        <v>31523</v>
      </c>
      <c r="BM89" s="10">
        <v>34430</v>
      </c>
      <c r="BN89" s="10">
        <v>35219</v>
      </c>
      <c r="BO89" s="10">
        <v>36893</v>
      </c>
      <c r="BP89" s="10">
        <v>138065</v>
      </c>
      <c r="BQ89" s="10">
        <v>47159</v>
      </c>
      <c r="BR89" s="10">
        <v>44626</v>
      </c>
      <c r="BS89" s="10">
        <v>49295</v>
      </c>
      <c r="BT89" s="10">
        <v>48111</v>
      </c>
      <c r="BU89" s="179">
        <v>189191</v>
      </c>
      <c r="BV89" s="179">
        <v>50891</v>
      </c>
      <c r="BW89" s="179">
        <v>53069</v>
      </c>
      <c r="BX89" s="179">
        <v>65899</v>
      </c>
      <c r="BY89" s="179">
        <v>55762</v>
      </c>
      <c r="BZ89" s="179">
        <v>225621</v>
      </c>
      <c r="CA89" s="179">
        <v>58263</v>
      </c>
      <c r="CB89" s="179">
        <v>51184</v>
      </c>
      <c r="CC89" s="179">
        <v>61401</v>
      </c>
      <c r="CD89" s="179">
        <v>64644</v>
      </c>
      <c r="CE89" s="179">
        <v>235492</v>
      </c>
      <c r="CF89" s="179">
        <v>53462</v>
      </c>
      <c r="CG89" s="179">
        <v>66035</v>
      </c>
      <c r="CH89" s="179">
        <v>69436</v>
      </c>
      <c r="CI89" s="179">
        <v>73379</v>
      </c>
      <c r="CJ89" s="179">
        <v>262312</v>
      </c>
      <c r="CK89" s="179">
        <v>64136</v>
      </c>
      <c r="CL89" s="179">
        <v>80913</v>
      </c>
      <c r="CM89" s="179">
        <v>106923</v>
      </c>
      <c r="CN89" s="179">
        <v>251972</v>
      </c>
    </row>
    <row r="90" spans="1:92" s="14" customFormat="1" ht="12">
      <c r="A90" s="1" t="s">
        <v>218</v>
      </c>
      <c r="B90" s="10">
        <v>35200.44427</v>
      </c>
      <c r="C90" s="10">
        <v>44518.15814</v>
      </c>
      <c r="D90" s="10">
        <v>11822.128579999999</v>
      </c>
      <c r="E90" s="10">
        <v>11271.84476</v>
      </c>
      <c r="F90" s="10">
        <v>11757.22761</v>
      </c>
      <c r="G90" s="10">
        <v>9757.5706900000023</v>
      </c>
      <c r="H90" s="10">
        <v>46370.583490000005</v>
      </c>
      <c r="I90" s="10">
        <v>10381.214759999997</v>
      </c>
      <c r="J90" s="10">
        <v>12952.93245</v>
      </c>
      <c r="K90" s="10">
        <v>11039.794030000001</v>
      </c>
      <c r="L90" s="10">
        <v>13157.245199999999</v>
      </c>
      <c r="M90" s="10">
        <v>47531.18643999999</v>
      </c>
      <c r="N90" s="10">
        <v>11763.559540000002</v>
      </c>
      <c r="O90" s="10">
        <v>12287.3423</v>
      </c>
      <c r="P90" s="10">
        <v>12115.119560000001</v>
      </c>
      <c r="Q90" s="10">
        <v>11683.150489999998</v>
      </c>
      <c r="R90" s="10">
        <v>47849.171889999998</v>
      </c>
      <c r="S90" s="10">
        <v>11991.508810000001</v>
      </c>
      <c r="T90" s="10">
        <v>11744.198399999999</v>
      </c>
      <c r="U90" s="10">
        <v>15335.953509999999</v>
      </c>
      <c r="V90" s="10">
        <v>14958.04031</v>
      </c>
      <c r="W90" s="10">
        <v>54029.701030000004</v>
      </c>
      <c r="X90" s="10">
        <v>13776.185709999998</v>
      </c>
      <c r="Y90" s="10">
        <v>13199.496379999999</v>
      </c>
      <c r="Z90" s="10">
        <v>17110.260389999999</v>
      </c>
      <c r="AA90" s="10">
        <v>12038.651390000001</v>
      </c>
      <c r="AB90" s="10">
        <v>56124.593869999997</v>
      </c>
      <c r="AC90" s="10">
        <v>17881</v>
      </c>
      <c r="AD90" s="10">
        <v>17273.414130000001</v>
      </c>
      <c r="AE90" s="10">
        <v>25530.435820000002</v>
      </c>
      <c r="AF90" s="10">
        <v>9957.5007299999997</v>
      </c>
      <c r="AG90" s="10">
        <v>68438.2114</v>
      </c>
      <c r="AH90" s="10">
        <v>18116</v>
      </c>
      <c r="AI90" s="10">
        <v>21211</v>
      </c>
      <c r="AJ90" s="10">
        <v>19882</v>
      </c>
      <c r="AK90" s="10">
        <v>21244</v>
      </c>
      <c r="AL90" s="10">
        <v>80453</v>
      </c>
      <c r="AM90" s="10">
        <v>20072</v>
      </c>
      <c r="AN90" s="10">
        <v>19630</v>
      </c>
      <c r="AO90" s="10">
        <v>21699</v>
      </c>
      <c r="AP90" s="10">
        <v>21277</v>
      </c>
      <c r="AQ90" s="10">
        <v>82678</v>
      </c>
      <c r="AR90" s="10">
        <v>19039</v>
      </c>
      <c r="AS90" s="10">
        <v>22745</v>
      </c>
      <c r="AT90" s="10">
        <v>29026</v>
      </c>
      <c r="AU90" s="10">
        <v>21294</v>
      </c>
      <c r="AV90" s="10">
        <v>92104</v>
      </c>
      <c r="AW90" s="10">
        <v>24621</v>
      </c>
      <c r="AX90" s="10">
        <v>26442</v>
      </c>
      <c r="AY90" s="10">
        <v>25488</v>
      </c>
      <c r="AZ90" s="10">
        <v>32523</v>
      </c>
      <c r="BA90" s="10">
        <v>109074</v>
      </c>
      <c r="BB90" s="10">
        <v>26244</v>
      </c>
      <c r="BC90" s="10">
        <v>27843</v>
      </c>
      <c r="BD90" s="10">
        <v>17392</v>
      </c>
      <c r="BE90" s="10">
        <v>27484</v>
      </c>
      <c r="BF90" s="10">
        <v>98963</v>
      </c>
      <c r="BG90" s="10">
        <v>28375</v>
      </c>
      <c r="BH90" s="10">
        <v>28986</v>
      </c>
      <c r="BI90" s="10">
        <v>37666</v>
      </c>
      <c r="BJ90" s="10">
        <v>27505</v>
      </c>
      <c r="BK90" s="10">
        <v>122532</v>
      </c>
      <c r="BL90" s="10">
        <v>29899</v>
      </c>
      <c r="BM90" s="10">
        <v>33272</v>
      </c>
      <c r="BN90" s="10">
        <v>34171</v>
      </c>
      <c r="BO90" s="10">
        <v>36524</v>
      </c>
      <c r="BP90" s="10">
        <v>133866</v>
      </c>
      <c r="BQ90" s="10">
        <v>36237</v>
      </c>
      <c r="BR90" s="10">
        <v>42753</v>
      </c>
      <c r="BS90" s="10">
        <v>50166</v>
      </c>
      <c r="BT90" s="10">
        <v>54233</v>
      </c>
      <c r="BU90" s="179">
        <v>183389</v>
      </c>
      <c r="BV90" s="179">
        <v>50739</v>
      </c>
      <c r="BW90" s="179">
        <v>53393</v>
      </c>
      <c r="BX90" s="179">
        <v>56730</v>
      </c>
      <c r="BY90" s="179">
        <v>58484</v>
      </c>
      <c r="BZ90" s="179">
        <v>219346</v>
      </c>
      <c r="CA90" s="179">
        <v>57867</v>
      </c>
      <c r="CB90" s="179">
        <v>58436</v>
      </c>
      <c r="CC90" s="179">
        <v>55083</v>
      </c>
      <c r="CD90" s="179">
        <v>60573</v>
      </c>
      <c r="CE90" s="179">
        <v>231959</v>
      </c>
      <c r="CF90" s="179">
        <v>57842</v>
      </c>
      <c r="CG90" s="179">
        <v>61145</v>
      </c>
      <c r="CH90" s="179">
        <v>66892</v>
      </c>
      <c r="CI90" s="179">
        <v>69566</v>
      </c>
      <c r="CJ90" s="179">
        <v>255445</v>
      </c>
      <c r="CK90" s="179">
        <v>76268</v>
      </c>
      <c r="CL90" s="179">
        <v>72875</v>
      </c>
      <c r="CM90" s="179">
        <v>71407</v>
      </c>
      <c r="CN90" s="179">
        <v>220550</v>
      </c>
    </row>
    <row r="91" spans="1:92" s="37" customFormat="1" ht="12">
      <c r="A91" s="32" t="s">
        <v>219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>
        <v>1351</v>
      </c>
      <c r="R91" s="10">
        <v>1351</v>
      </c>
      <c r="S91" s="10">
        <v>1386</v>
      </c>
      <c r="T91" s="10">
        <v>1461</v>
      </c>
      <c r="U91" s="10">
        <v>1538</v>
      </c>
      <c r="V91" s="10">
        <v>1511</v>
      </c>
      <c r="W91" s="10">
        <v>1511</v>
      </c>
      <c r="X91" s="10">
        <v>1598</v>
      </c>
      <c r="Y91" s="10">
        <v>1691</v>
      </c>
      <c r="Z91" s="10">
        <v>1806</v>
      </c>
      <c r="AA91" s="10">
        <v>1940</v>
      </c>
      <c r="AB91" s="10">
        <v>1940</v>
      </c>
      <c r="AC91" s="10">
        <v>2038</v>
      </c>
      <c r="AD91" s="10">
        <v>2311</v>
      </c>
      <c r="AE91" s="10">
        <v>2911</v>
      </c>
      <c r="AF91" s="10">
        <v>2994</v>
      </c>
      <c r="AG91" s="10">
        <v>2994</v>
      </c>
      <c r="AH91" s="10">
        <v>2731.9940000000001</v>
      </c>
      <c r="AI91" s="10">
        <v>2479.3670000000002</v>
      </c>
      <c r="AJ91" s="10">
        <v>2727.9319999999998</v>
      </c>
      <c r="AK91" s="10">
        <v>2677.8420000000001</v>
      </c>
      <c r="AL91" s="10">
        <v>2677.8420000000001</v>
      </c>
      <c r="AM91" s="10">
        <v>2850</v>
      </c>
      <c r="AN91" s="10">
        <v>2993</v>
      </c>
      <c r="AO91" s="10">
        <v>3090</v>
      </c>
      <c r="AP91" s="10">
        <v>2776</v>
      </c>
      <c r="AQ91" s="10">
        <v>2776</v>
      </c>
      <c r="AR91" s="10">
        <v>3810</v>
      </c>
      <c r="AS91" s="10">
        <v>3377</v>
      </c>
      <c r="AT91" s="10">
        <v>3014</v>
      </c>
      <c r="AU91" s="10">
        <v>3621</v>
      </c>
      <c r="AV91" s="10">
        <v>3621</v>
      </c>
      <c r="AW91" s="10">
        <v>3782</v>
      </c>
      <c r="AX91" s="10">
        <v>3992</v>
      </c>
      <c r="AY91" s="10">
        <v>4197</v>
      </c>
      <c r="AZ91" s="10">
        <v>4321</v>
      </c>
      <c r="BA91" s="10">
        <v>4321</v>
      </c>
      <c r="BB91" s="10">
        <v>4396</v>
      </c>
      <c r="BC91" s="10">
        <v>5173</v>
      </c>
      <c r="BD91" s="10">
        <v>5410</v>
      </c>
      <c r="BE91" s="10">
        <v>5969</v>
      </c>
      <c r="BF91" s="10">
        <v>5969</v>
      </c>
      <c r="BG91" s="10">
        <v>5804</v>
      </c>
      <c r="BH91" s="10">
        <v>6288</v>
      </c>
      <c r="BI91" s="10">
        <v>6151</v>
      </c>
      <c r="BJ91" s="10">
        <v>6259</v>
      </c>
      <c r="BK91" s="10">
        <v>6259</v>
      </c>
      <c r="BL91" s="10">
        <v>6508</v>
      </c>
      <c r="BM91" s="10">
        <v>6761</v>
      </c>
      <c r="BN91" s="10">
        <v>6613</v>
      </c>
      <c r="BO91" s="10">
        <v>6729</v>
      </c>
      <c r="BP91" s="10">
        <v>6729</v>
      </c>
      <c r="BQ91" s="10">
        <v>7083</v>
      </c>
      <c r="BR91" s="10">
        <v>7544</v>
      </c>
      <c r="BS91" s="10">
        <v>7196</v>
      </c>
      <c r="BT91" s="10">
        <v>6905</v>
      </c>
      <c r="BU91" s="179">
        <v>6905</v>
      </c>
      <c r="BV91" s="179">
        <v>6890</v>
      </c>
      <c r="BW91" s="179">
        <v>7165</v>
      </c>
      <c r="BX91" s="179">
        <v>7221</v>
      </c>
      <c r="BY91" s="179">
        <v>7086</v>
      </c>
      <c r="BZ91" s="179">
        <v>7086</v>
      </c>
      <c r="CA91" s="179">
        <v>7443</v>
      </c>
      <c r="CB91" s="179">
        <v>7835</v>
      </c>
      <c r="CC91" s="179">
        <v>8139</v>
      </c>
      <c r="CD91" s="179">
        <v>6207</v>
      </c>
      <c r="CE91" s="179">
        <v>6207</v>
      </c>
      <c r="CF91" s="179">
        <v>5618</v>
      </c>
      <c r="CG91" s="179">
        <v>5990</v>
      </c>
      <c r="CH91" s="179">
        <v>6092</v>
      </c>
      <c r="CI91" s="179">
        <v>5995</v>
      </c>
      <c r="CJ91" s="179">
        <v>5995</v>
      </c>
      <c r="CK91" s="179">
        <v>5976</v>
      </c>
      <c r="CL91" s="179">
        <v>4883</v>
      </c>
      <c r="CM91" s="179">
        <v>3782</v>
      </c>
      <c r="CN91" s="179">
        <v>3782</v>
      </c>
    </row>
    <row r="92" spans="1:92" s="1" customFormat="1" ht="12">
      <c r="A92" s="22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7"/>
      <c r="CL92" s="197"/>
      <c r="CM92" s="197"/>
      <c r="CN92" s="197"/>
    </row>
    <row r="93" spans="1:92" s="1" customFormat="1" ht="15">
      <c r="A93" s="24" t="s">
        <v>206</v>
      </c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96"/>
      <c r="BR93" s="196"/>
      <c r="BS93" s="196"/>
      <c r="BT93" s="196"/>
      <c r="BU93" s="196"/>
      <c r="BV93" s="196"/>
      <c r="BW93" s="196"/>
      <c r="BX93" s="196"/>
      <c r="BY93" s="196"/>
      <c r="BZ93" s="196"/>
      <c r="CA93" s="196"/>
      <c r="CB93" s="196"/>
      <c r="CC93" s="196"/>
      <c r="CD93" s="196"/>
      <c r="CE93" s="196"/>
      <c r="CF93" s="196"/>
      <c r="CG93" s="196"/>
      <c r="CH93" s="196"/>
      <c r="CI93" s="196"/>
      <c r="CJ93" s="196"/>
      <c r="CK93" s="196"/>
      <c r="CL93" s="196"/>
      <c r="CM93" s="196"/>
      <c r="CN93" s="196"/>
    </row>
    <row r="94" spans="1:92" s="36" customFormat="1" ht="12">
      <c r="A94" s="14" t="s">
        <v>207</v>
      </c>
      <c r="B94" s="182">
        <v>5.1334373727848118E-2</v>
      </c>
      <c r="C94" s="182">
        <v>4.1839257728151905E-2</v>
      </c>
      <c r="D94" s="182">
        <v>3.1274533025120024E-2</v>
      </c>
      <c r="E94" s="182">
        <v>3.7697160527799631E-2</v>
      </c>
      <c r="F94" s="182">
        <v>4.3765256586256386E-2</v>
      </c>
      <c r="G94" s="182">
        <v>4.5117382236142076E-2</v>
      </c>
      <c r="H94" s="182">
        <v>4.1529156638863536E-2</v>
      </c>
      <c r="I94" s="182">
        <v>3.3407560865148414E-2</v>
      </c>
      <c r="J94" s="182">
        <v>3.8578521735265311E-2</v>
      </c>
      <c r="K94" s="182">
        <v>4.5198082906370916E-2</v>
      </c>
      <c r="L94" s="182">
        <v>4.6084899134783169E-2</v>
      </c>
      <c r="M94" s="182">
        <v>4.0622115832327603E-2</v>
      </c>
      <c r="N94" s="182">
        <v>3.0327034259276554E-2</v>
      </c>
      <c r="O94" s="182">
        <v>3.1565456552583436E-2</v>
      </c>
      <c r="P94" s="182">
        <v>3.4650185595924789E-2</v>
      </c>
      <c r="Q94" s="182">
        <v>3.5022536444178562E-2</v>
      </c>
      <c r="R94" s="182">
        <v>3.2941605382813738E-2</v>
      </c>
      <c r="S94" s="182">
        <v>3.1124817828633099E-2</v>
      </c>
      <c r="T94" s="182">
        <v>2.9956761228914122E-2</v>
      </c>
      <c r="U94" s="182">
        <v>3.4257181619481894E-2</v>
      </c>
      <c r="V94" s="182">
        <v>3.4635000124619522E-2</v>
      </c>
      <c r="W94" s="182">
        <v>3.2477054988856932E-2</v>
      </c>
      <c r="X94" s="182">
        <v>2.8622153725316825E-2</v>
      </c>
      <c r="Y94" s="182">
        <v>3.4236859367872984E-2</v>
      </c>
      <c r="Z94" s="182">
        <v>4.2747123037234533E-2</v>
      </c>
      <c r="AA94" s="182">
        <v>4.2850662563141378E-2</v>
      </c>
      <c r="AB94" s="182">
        <v>3.663263672397514E-2</v>
      </c>
      <c r="AC94" s="182">
        <v>3.8834421738367E-2</v>
      </c>
      <c r="AD94" s="182">
        <v>4.0658785659669593E-2</v>
      </c>
      <c r="AE94" s="182">
        <v>4.3163355026359873E-2</v>
      </c>
      <c r="AF94" s="182">
        <v>4.1048592727710373E-2</v>
      </c>
      <c r="AG94" s="182">
        <v>4.0991272406772868E-2</v>
      </c>
      <c r="AH94" s="182">
        <v>0.04</v>
      </c>
      <c r="AI94" s="182">
        <v>4.3999999999999997E-2</v>
      </c>
      <c r="AJ94" s="182">
        <v>3.9E-2</v>
      </c>
      <c r="AK94" s="182">
        <v>8.2000000000000003E-2</v>
      </c>
      <c r="AL94" s="182">
        <v>5.0999999999999997E-2</v>
      </c>
      <c r="AM94" s="182">
        <v>7.1599999999999997E-2</v>
      </c>
      <c r="AN94" s="182">
        <v>7.7700000000000005E-2</v>
      </c>
      <c r="AO94" s="182">
        <v>8.0299999999999996E-2</v>
      </c>
      <c r="AP94" s="182">
        <v>8.3599999999999994E-2</v>
      </c>
      <c r="AQ94" s="182">
        <v>7.7399999999999997E-2</v>
      </c>
      <c r="AR94" s="182">
        <v>6.5799999999999997E-2</v>
      </c>
      <c r="AS94" s="182">
        <v>7.7100000000000002E-2</v>
      </c>
      <c r="AT94" s="182">
        <v>8.3000000000000004E-2</v>
      </c>
      <c r="AU94" s="182">
        <v>6.9000000000000006E-2</v>
      </c>
      <c r="AV94" s="182">
        <v>7.2999999999999995E-2</v>
      </c>
      <c r="AW94" s="182">
        <v>7.0000000000000007E-2</v>
      </c>
      <c r="AX94" s="182">
        <v>8.3199999999999996E-2</v>
      </c>
      <c r="AY94" s="182">
        <v>7.5200000000000003E-2</v>
      </c>
      <c r="AZ94" s="182">
        <v>7.9399999999999998E-2</v>
      </c>
      <c r="BA94" s="182">
        <v>7.6799999999999993E-2</v>
      </c>
      <c r="BB94" s="182">
        <v>7.5999999999999998E-2</v>
      </c>
      <c r="BC94" s="182">
        <v>8.1000000000000003E-2</v>
      </c>
      <c r="BD94" s="182">
        <v>7.8E-2</v>
      </c>
      <c r="BE94" s="182">
        <v>8.8499999999999995E-2</v>
      </c>
      <c r="BF94" s="182">
        <v>8.1000000000000003E-2</v>
      </c>
      <c r="BG94" s="182">
        <v>8.2000000000000003E-2</v>
      </c>
      <c r="BH94" s="182">
        <v>7.6999999999999999E-2</v>
      </c>
      <c r="BI94" s="182">
        <v>8.3000000000000004E-2</v>
      </c>
      <c r="BJ94" s="182">
        <v>9.0999999999999998E-2</v>
      </c>
      <c r="BK94" s="182">
        <v>8.3000000000000004E-2</v>
      </c>
      <c r="BL94" s="182">
        <v>9.1999999999999998E-2</v>
      </c>
      <c r="BM94" s="182">
        <v>9.5500000000000002E-2</v>
      </c>
      <c r="BN94" s="182">
        <v>9.0300000000000005E-2</v>
      </c>
      <c r="BO94" s="182">
        <v>0.112</v>
      </c>
      <c r="BP94" s="182">
        <v>9.7000000000000003E-2</v>
      </c>
      <c r="BQ94" s="182">
        <v>9.5000000000000001E-2</v>
      </c>
      <c r="BR94" s="182">
        <v>0.10199999999999999</v>
      </c>
      <c r="BS94" s="182">
        <v>0.122</v>
      </c>
      <c r="BT94" s="182">
        <v>9.8000000000000004E-2</v>
      </c>
      <c r="BU94" s="182">
        <v>0.10199999999999999</v>
      </c>
      <c r="BV94" s="182">
        <v>9.4E-2</v>
      </c>
      <c r="BW94" s="182">
        <v>0.104</v>
      </c>
      <c r="BX94" s="182">
        <v>0.129</v>
      </c>
      <c r="BY94" s="182">
        <v>0.114</v>
      </c>
      <c r="BZ94" s="182">
        <v>0.105</v>
      </c>
      <c r="CA94" s="182">
        <v>0.10100000000000001</v>
      </c>
      <c r="CB94" s="182">
        <v>0.107</v>
      </c>
      <c r="CC94" s="182">
        <v>9.8000000000000004E-2</v>
      </c>
      <c r="CD94" s="182">
        <v>0.111</v>
      </c>
      <c r="CE94" s="182" t="s">
        <v>343</v>
      </c>
      <c r="CF94" s="182">
        <v>8.8999999999999996E-2</v>
      </c>
      <c r="CG94" s="182">
        <v>9.7000000000000003E-2</v>
      </c>
      <c r="CH94" s="182">
        <v>9.5000000000000001E-2</v>
      </c>
      <c r="CI94" s="182">
        <v>9.6000000000000002E-2</v>
      </c>
      <c r="CJ94" s="182">
        <v>9.1999999999999998E-2</v>
      </c>
      <c r="CK94" s="182">
        <v>8.6999999999999994E-2</v>
      </c>
      <c r="CL94" s="182">
        <v>9.6000000000000002E-2</v>
      </c>
      <c r="CM94" s="182">
        <v>9.5000000000000001E-2</v>
      </c>
      <c r="CN94" s="182">
        <v>9.0999999999999998E-2</v>
      </c>
    </row>
    <row r="95" spans="1:92" s="1" customFormat="1" ht="12">
      <c r="A95" s="14" t="s">
        <v>208</v>
      </c>
      <c r="B95" s="135">
        <v>0.63373906814305958</v>
      </c>
      <c r="C95" s="135">
        <v>0.59933015505349896</v>
      </c>
      <c r="D95" s="135">
        <v>0.58708809660048555</v>
      </c>
      <c r="E95" s="135">
        <v>0.53173247134748924</v>
      </c>
      <c r="F95" s="135">
        <v>0.46905063848212541</v>
      </c>
      <c r="G95" s="135">
        <v>0.4431813730279211</v>
      </c>
      <c r="H95" s="135">
        <v>0.50386862045400449</v>
      </c>
      <c r="I95" s="135">
        <v>0.60339997343793705</v>
      </c>
      <c r="J95" s="135">
        <v>0.455589803929626</v>
      </c>
      <c r="K95" s="135">
        <v>0.37378882160996107</v>
      </c>
      <c r="L95" s="135">
        <v>0.5411444926894281</v>
      </c>
      <c r="M95" s="135">
        <v>0.49190555657399765</v>
      </c>
      <c r="N95" s="135">
        <v>0.40718594968030253</v>
      </c>
      <c r="O95" s="135">
        <v>0.39415062308227788</v>
      </c>
      <c r="P95" s="135">
        <v>0.43441238549095246</v>
      </c>
      <c r="Q95" s="135">
        <v>0.43267798490946779</v>
      </c>
      <c r="R95" s="135">
        <v>0.41713462476596735</v>
      </c>
      <c r="S95" s="135">
        <v>0.59473213534410141</v>
      </c>
      <c r="T95" s="135">
        <v>0.36731010431643674</v>
      </c>
      <c r="U95" s="135">
        <v>0.51574726406950522</v>
      </c>
      <c r="V95" s="135">
        <v>0.43609523077030704</v>
      </c>
      <c r="W95" s="135">
        <v>0.47971944442421283</v>
      </c>
      <c r="X95" s="135">
        <v>0.41592874527471391</v>
      </c>
      <c r="Y95" s="135">
        <v>0.44977157853810262</v>
      </c>
      <c r="Z95" s="135">
        <v>0.31734207389749702</v>
      </c>
      <c r="AA95" s="135">
        <v>0.442</v>
      </c>
      <c r="AB95" s="135">
        <v>0.40622517725280222</v>
      </c>
      <c r="AC95" s="135">
        <v>0.51400000000000001</v>
      </c>
      <c r="AD95" s="135">
        <v>0.50469973890339426</v>
      </c>
      <c r="AE95" s="135">
        <v>0.4088</v>
      </c>
      <c r="AF95" s="135">
        <v>0.432</v>
      </c>
      <c r="AG95" s="135">
        <v>0.45900000000000002</v>
      </c>
      <c r="AH95" s="135">
        <v>0.51895939170568117</v>
      </c>
      <c r="AI95" s="135">
        <v>0.45237287861906378</v>
      </c>
      <c r="AJ95" s="135">
        <v>0.41744205436051357</v>
      </c>
      <c r="AK95" s="135">
        <v>0.3325532804011701</v>
      </c>
      <c r="AL95" s="135">
        <v>0.40821614799138162</v>
      </c>
      <c r="AM95" s="135">
        <v>0.41443784765253477</v>
      </c>
      <c r="AN95" s="135">
        <v>0.31222270490460691</v>
      </c>
      <c r="AO95" s="135">
        <v>0.33997551399501835</v>
      </c>
      <c r="AP95" s="135">
        <v>0.35333697520418905</v>
      </c>
      <c r="AQ95" s="135">
        <v>0.35475075905396064</v>
      </c>
      <c r="AR95" s="135">
        <v>0.43632738270481491</v>
      </c>
      <c r="AS95" s="135">
        <v>0.34435185660726209</v>
      </c>
      <c r="AT95" s="135">
        <v>0.32439870912744323</v>
      </c>
      <c r="AU95" s="135">
        <v>0.39548238433084715</v>
      </c>
      <c r="AV95" s="135">
        <v>0.37414717195283437</v>
      </c>
      <c r="AW95" s="135">
        <v>0.35836747168524929</v>
      </c>
      <c r="AX95" s="135">
        <v>0.32194871686426091</v>
      </c>
      <c r="AY95" s="135">
        <v>0.33453702811122782</v>
      </c>
      <c r="AZ95" s="135">
        <v>0.36048282348725758</v>
      </c>
      <c r="BA95" s="135">
        <v>0.34395695960926892</v>
      </c>
      <c r="BB95" s="135">
        <v>0.38731480308978095</v>
      </c>
      <c r="BC95" s="135">
        <v>0.298519622549278</v>
      </c>
      <c r="BD95" s="135">
        <v>0.30416074998931436</v>
      </c>
      <c r="BE95" s="135">
        <v>0.28687175874108722</v>
      </c>
      <c r="BF95" s="135">
        <v>0.31701262048160228</v>
      </c>
      <c r="BG95" s="135">
        <v>0.35291485132876155</v>
      </c>
      <c r="BH95" s="135">
        <v>0.27321711568938195</v>
      </c>
      <c r="BI95" s="135">
        <v>0.24737201091317607</v>
      </c>
      <c r="BJ95" s="135">
        <v>0.31465303304536041</v>
      </c>
      <c r="BK95" s="135">
        <v>0.29661824060756231</v>
      </c>
      <c r="BL95" s="135">
        <v>0.38513407966675345</v>
      </c>
      <c r="BM95" s="135">
        <v>0.22574547206236018</v>
      </c>
      <c r="BN95" s="135">
        <v>0.28041417669212798</v>
      </c>
      <c r="BO95" s="135">
        <v>0.40539342663816963</v>
      </c>
      <c r="BP95" s="135">
        <v>0.32537157084915813</v>
      </c>
      <c r="BQ95" s="209">
        <v>0.35276899963736208</v>
      </c>
      <c r="BR95" s="209">
        <v>0.32020781506489993</v>
      </c>
      <c r="BS95" s="209">
        <v>0.31412805489431073</v>
      </c>
      <c r="BT95" s="209">
        <v>0.33557779392139481</v>
      </c>
      <c r="BU95" s="209">
        <v>0.33101486453651835</v>
      </c>
      <c r="BV95" s="209">
        <v>0.35194874163736406</v>
      </c>
      <c r="BW95" s="209">
        <v>0.27688373311149111</v>
      </c>
      <c r="BX95" s="209">
        <v>0.26192505814873901</v>
      </c>
      <c r="BY95" s="209">
        <v>0.28208543761293609</v>
      </c>
      <c r="BZ95" s="209">
        <v>0.29266008497761631</v>
      </c>
      <c r="CA95" s="209">
        <v>0.32478660295575246</v>
      </c>
      <c r="CB95" s="209">
        <v>0.2500680143690765</v>
      </c>
      <c r="CC95" s="209">
        <v>0.23586754693624923</v>
      </c>
      <c r="CD95" s="209">
        <v>0.34157510974078786</v>
      </c>
      <c r="CE95" s="209">
        <v>0.28692269974609919</v>
      </c>
      <c r="CF95" s="209">
        <v>0.35747311858495551</v>
      </c>
      <c r="CG95" s="209">
        <v>0.26012464107675576</v>
      </c>
      <c r="CH95" s="209">
        <v>0.30134160884648742</v>
      </c>
      <c r="CI95" s="209">
        <v>0.3138708412606937</v>
      </c>
      <c r="CJ95" s="209">
        <v>0.3080483046350897</v>
      </c>
      <c r="CK95" s="209">
        <v>0.36025443229268139</v>
      </c>
      <c r="CL95" s="209">
        <v>0.26253204821327886</v>
      </c>
      <c r="CM95" s="209">
        <v>0.32894905547482689</v>
      </c>
      <c r="CN95" s="209">
        <v>0.31737406984666294</v>
      </c>
    </row>
    <row r="96" spans="1:92" s="1" customFormat="1" ht="12">
      <c r="A96" s="34" t="s">
        <v>209</v>
      </c>
      <c r="B96" s="135">
        <v>0.33474325474746874</v>
      </c>
      <c r="C96" s="135">
        <v>0.3379289044357971</v>
      </c>
      <c r="D96" s="135">
        <v>0.32861784156397383</v>
      </c>
      <c r="E96" s="135">
        <v>0.3326208902027939</v>
      </c>
      <c r="F96" s="135">
        <v>0.32946598689830625</v>
      </c>
      <c r="G96" s="135">
        <v>0.33147301705028365</v>
      </c>
      <c r="H96" s="135">
        <v>0.35342698034190934</v>
      </c>
      <c r="I96" s="135">
        <v>0.31900794015102618</v>
      </c>
      <c r="J96" s="135">
        <v>0.32672132719271241</v>
      </c>
      <c r="K96" s="135">
        <v>0.31682535977045928</v>
      </c>
      <c r="L96" s="135">
        <v>0.34047058852277395</v>
      </c>
      <c r="M96" s="135">
        <v>0.3255900557899869</v>
      </c>
      <c r="N96" s="135">
        <v>0.34181145611781139</v>
      </c>
      <c r="O96" s="135">
        <v>0.32418247342493384</v>
      </c>
      <c r="P96" s="135">
        <v>0.33841654893211282</v>
      </c>
      <c r="Q96" s="135">
        <v>0.33721438316004393</v>
      </c>
      <c r="R96" s="135">
        <v>0.33521782937742861</v>
      </c>
      <c r="S96" s="135">
        <v>0.30930903366053547</v>
      </c>
      <c r="T96" s="135">
        <v>0.30749395239988986</v>
      </c>
      <c r="U96" s="135">
        <v>0.30778898749686728</v>
      </c>
      <c r="V96" s="135">
        <v>0.33690815474143115</v>
      </c>
      <c r="W96" s="135">
        <v>0.31547454963255378</v>
      </c>
      <c r="X96" s="135">
        <v>0.33504845347211432</v>
      </c>
      <c r="Y96" s="135">
        <v>0.31371580846617414</v>
      </c>
      <c r="Z96" s="135">
        <v>0.32424096681030529</v>
      </c>
      <c r="AA96" s="135">
        <v>0.3312082924838356</v>
      </c>
      <c r="AB96" s="135">
        <v>0.32605689070636351</v>
      </c>
      <c r="AC96" s="135">
        <v>31.6</v>
      </c>
      <c r="AD96" s="135">
        <v>0.30347080034812879</v>
      </c>
      <c r="AE96" s="135">
        <v>0.31419999999999998</v>
      </c>
      <c r="AF96" s="135">
        <v>0.30281988453845632</v>
      </c>
      <c r="AG96" s="135">
        <v>0.31791898862033513</v>
      </c>
      <c r="AH96" s="135">
        <v>0.32551382939867851</v>
      </c>
      <c r="AI96" s="135">
        <v>0.31059761985499523</v>
      </c>
      <c r="AJ96" s="135">
        <v>0.30110055027513755</v>
      </c>
      <c r="AK96" s="135">
        <v>0.25511529840823616</v>
      </c>
      <c r="AL96" s="135">
        <v>0.28837155934061731</v>
      </c>
      <c r="AM96" s="135">
        <v>0.27284779663947889</v>
      </c>
      <c r="AN96" s="135">
        <v>0.28340894038556036</v>
      </c>
      <c r="AO96" s="135">
        <v>0.28270781441296916</v>
      </c>
      <c r="AP96" s="135">
        <v>0.40075013657015707</v>
      </c>
      <c r="AQ96" s="135">
        <v>0.31149299570379835</v>
      </c>
      <c r="AR96" s="135">
        <v>0.29183952038112571</v>
      </c>
      <c r="AS96" s="135">
        <v>0.32862975707462377</v>
      </c>
      <c r="AT96" s="135">
        <v>0.30947451744504656</v>
      </c>
      <c r="AU96" s="135">
        <v>0.3240191619671336</v>
      </c>
      <c r="AV96" s="135">
        <v>0.31380446434201398</v>
      </c>
      <c r="AW96" s="135">
        <v>0.30122662967773789</v>
      </c>
      <c r="AX96" s="135">
        <v>0.36246837770150186</v>
      </c>
      <c r="AY96" s="135">
        <v>0.34053936972448079</v>
      </c>
      <c r="AZ96" s="135">
        <v>0.31787185918394767</v>
      </c>
      <c r="BA96" s="135">
        <v>0.33047079752160236</v>
      </c>
      <c r="BB96" s="135">
        <v>0.30789118230551688</v>
      </c>
      <c r="BC96" s="135">
        <v>0.2999908944086877</v>
      </c>
      <c r="BD96" s="135">
        <v>0.31311294007019275</v>
      </c>
      <c r="BE96" s="135">
        <v>0.3061175347926709</v>
      </c>
      <c r="BF96" s="135">
        <v>0.30675465269966423</v>
      </c>
      <c r="BG96" s="135">
        <v>0.30081300813008133</v>
      </c>
      <c r="BH96" s="135">
        <v>0.31826411653604847</v>
      </c>
      <c r="BI96" s="135">
        <v>0.30255576953939978</v>
      </c>
      <c r="BJ96" s="135">
        <v>0.29185527960741142</v>
      </c>
      <c r="BK96" s="135">
        <v>0.30291796821738726</v>
      </c>
      <c r="BL96" s="135">
        <v>0.29968386208948561</v>
      </c>
      <c r="BM96" s="135">
        <v>0.32503713219059854</v>
      </c>
      <c r="BN96" s="135">
        <v>0.29004340850861499</v>
      </c>
      <c r="BO96" s="135">
        <v>0.31315887101804701</v>
      </c>
      <c r="BP96" s="135">
        <v>0.30690730051946663</v>
      </c>
      <c r="BQ96" s="209">
        <v>0.29153823239910892</v>
      </c>
      <c r="BR96" s="209">
        <v>0.28844663315902591</v>
      </c>
      <c r="BS96" s="209">
        <v>0.29770682563826234</v>
      </c>
      <c r="BT96" s="209">
        <v>0.28769845714669745</v>
      </c>
      <c r="BU96" s="209">
        <v>0.29128656836314892</v>
      </c>
      <c r="BV96" s="209">
        <v>0.28246776712513866</v>
      </c>
      <c r="BW96" s="209">
        <v>0.29118023139375454</v>
      </c>
      <c r="BX96" s="209">
        <v>0.29239073517054937</v>
      </c>
      <c r="BY96" s="209">
        <v>0.28619747023120046</v>
      </c>
      <c r="BZ96" s="209">
        <v>0.28806941003294895</v>
      </c>
      <c r="CA96" s="209">
        <v>0.29510185363255764</v>
      </c>
      <c r="CB96" s="209">
        <v>0.28753976758518451</v>
      </c>
      <c r="CC96" s="209">
        <v>0.30469471078149263</v>
      </c>
      <c r="CD96" s="209">
        <v>0.29989769806476479</v>
      </c>
      <c r="CE96" s="209">
        <v>0.29686456463480271</v>
      </c>
      <c r="CF96" s="209">
        <v>0.30445723114324824</v>
      </c>
      <c r="CG96" s="209">
        <v>0.2938850942356997</v>
      </c>
      <c r="CH96" s="209">
        <v>0.32153892020815267</v>
      </c>
      <c r="CI96" s="209">
        <v>0.30317910176757112</v>
      </c>
      <c r="CJ96" s="209">
        <v>0.30585257708354185</v>
      </c>
      <c r="CK96" s="209">
        <v>0.31090551989595233</v>
      </c>
      <c r="CL96" s="209">
        <v>0.30919211906509642</v>
      </c>
      <c r="CM96" s="209">
        <v>0.30551756560389776</v>
      </c>
      <c r="CN96" s="209">
        <v>0.30855077464851044</v>
      </c>
    </row>
    <row r="97" spans="1:92" s="1" customFormat="1" ht="12">
      <c r="A97" s="1" t="s">
        <v>210</v>
      </c>
      <c r="B97" s="10">
        <v>91163.929690000004</v>
      </c>
      <c r="C97" s="10">
        <v>98165.004220000017</v>
      </c>
      <c r="D97" s="10">
        <v>26275.927530000001</v>
      </c>
      <c r="E97" s="10">
        <v>27568.885839999999</v>
      </c>
      <c r="F97" s="10">
        <v>30624.222230000003</v>
      </c>
      <c r="G97" s="10">
        <v>31119.72797</v>
      </c>
      <c r="H97" s="10">
        <v>115588.76357000001</v>
      </c>
      <c r="I97" s="10">
        <v>30164.524479999996</v>
      </c>
      <c r="J97" s="10">
        <v>29844.002329999996</v>
      </c>
      <c r="K97" s="10">
        <v>31696.56639</v>
      </c>
      <c r="L97" s="10">
        <v>29743.255780000003</v>
      </c>
      <c r="M97" s="10">
        <v>121448.34898000001</v>
      </c>
      <c r="N97" s="10">
        <v>29522.949010000004</v>
      </c>
      <c r="O97" s="10">
        <v>32572.842659999995</v>
      </c>
      <c r="P97" s="10">
        <v>31547.23099</v>
      </c>
      <c r="Q97" s="10">
        <v>31994.561320000001</v>
      </c>
      <c r="R97" s="10">
        <v>125637.58398</v>
      </c>
      <c r="S97" s="10">
        <v>33899.386499999993</v>
      </c>
      <c r="T97" s="10">
        <v>32689</v>
      </c>
      <c r="U97" s="10">
        <v>35911</v>
      </c>
      <c r="V97" s="10">
        <v>34799.613500000007</v>
      </c>
      <c r="W97" s="10">
        <v>137299</v>
      </c>
      <c r="X97" s="10">
        <v>38622</v>
      </c>
      <c r="Y97" s="10">
        <v>41152</v>
      </c>
      <c r="Z97" s="10">
        <v>43628</v>
      </c>
      <c r="AA97" s="10">
        <v>46553</v>
      </c>
      <c r="AB97" s="10">
        <v>169955</v>
      </c>
      <c r="AC97" s="10">
        <v>75716</v>
      </c>
      <c r="AD97" s="10">
        <v>57450</v>
      </c>
      <c r="AE97" s="10">
        <v>56548.000829999997</v>
      </c>
      <c r="AF97" s="10">
        <v>59766</v>
      </c>
      <c r="AG97" s="10">
        <v>219770</v>
      </c>
      <c r="AH97" s="10">
        <v>60234</v>
      </c>
      <c r="AI97" s="10">
        <v>61929</v>
      </c>
      <c r="AJ97" s="10">
        <v>59970</v>
      </c>
      <c r="AK97" s="10">
        <v>131615</v>
      </c>
      <c r="AL97" s="10">
        <v>313748</v>
      </c>
      <c r="AM97" s="10">
        <v>138788</v>
      </c>
      <c r="AN97" s="10">
        <v>140419</v>
      </c>
      <c r="AO97" s="10">
        <v>142122</v>
      </c>
      <c r="AP97" s="10">
        <v>150106</v>
      </c>
      <c r="AQ97" s="10">
        <v>571435</v>
      </c>
      <c r="AR97" s="10">
        <v>149452</v>
      </c>
      <c r="AS97" s="10">
        <v>155768</v>
      </c>
      <c r="AT97" s="10">
        <v>164230</v>
      </c>
      <c r="AU97" s="10">
        <v>164910</v>
      </c>
      <c r="AV97" s="10">
        <v>634360</v>
      </c>
      <c r="AW97" s="10">
        <v>170141</v>
      </c>
      <c r="AX97" s="10">
        <v>171151.48194000084</v>
      </c>
      <c r="AY97" s="10">
        <v>173765.51805999916</v>
      </c>
      <c r="AZ97" s="10">
        <v>178616</v>
      </c>
      <c r="BA97" s="10">
        <v>693674</v>
      </c>
      <c r="BB97" s="10">
        <v>189528</v>
      </c>
      <c r="BC97" s="10">
        <v>208663</v>
      </c>
      <c r="BD97" s="10">
        <v>210563</v>
      </c>
      <c r="BE97" s="10">
        <v>224257</v>
      </c>
      <c r="BF97" s="10">
        <v>833011</v>
      </c>
      <c r="BG97" s="10">
        <v>227919</v>
      </c>
      <c r="BH97" s="10">
        <v>230315</v>
      </c>
      <c r="BI97" s="10">
        <v>249240</v>
      </c>
      <c r="BJ97" s="10">
        <v>267965</v>
      </c>
      <c r="BK97" s="10">
        <v>975439</v>
      </c>
      <c r="BL97" s="10">
        <v>268870</v>
      </c>
      <c r="BM97" s="10">
        <v>274021</v>
      </c>
      <c r="BN97" s="10">
        <v>292339</v>
      </c>
      <c r="BO97" s="10">
        <v>304593</v>
      </c>
      <c r="BP97" s="10">
        <v>1139823</v>
      </c>
      <c r="BQ97" s="10">
        <v>308848</v>
      </c>
      <c r="BR97" s="10">
        <v>295455</v>
      </c>
      <c r="BS97" s="10">
        <v>293218</v>
      </c>
      <c r="BT97" s="10">
        <v>312473</v>
      </c>
      <c r="BU97" s="179">
        <v>1209994</v>
      </c>
      <c r="BV97" s="179">
        <v>318231</v>
      </c>
      <c r="BW97" s="179">
        <v>324555</v>
      </c>
      <c r="BX97" s="179">
        <v>328468</v>
      </c>
      <c r="BY97" s="179">
        <v>345328</v>
      </c>
      <c r="BZ97" s="179">
        <v>1316582</v>
      </c>
      <c r="CA97" s="179">
        <v>337985</v>
      </c>
      <c r="CB97" s="179">
        <v>360218</v>
      </c>
      <c r="CC97" s="179">
        <v>368372</v>
      </c>
      <c r="CD97" s="179">
        <v>352877</v>
      </c>
      <c r="CE97" s="179">
        <v>1419452</v>
      </c>
      <c r="CF97" s="179">
        <v>352102</v>
      </c>
      <c r="CG97" s="179">
        <v>357667</v>
      </c>
      <c r="CH97" s="179">
        <v>368960</v>
      </c>
      <c r="CI97" s="179">
        <v>380013</v>
      </c>
      <c r="CJ97" s="179">
        <v>1458742</v>
      </c>
      <c r="CK97" s="179">
        <v>379826</v>
      </c>
      <c r="CL97" s="179">
        <v>375996</v>
      </c>
      <c r="CM97" s="179">
        <v>374368</v>
      </c>
      <c r="CN97" s="179">
        <v>1130190</v>
      </c>
    </row>
    <row r="98" spans="1:92" s="14" customFormat="1" ht="12">
      <c r="A98" s="1" t="s">
        <v>211</v>
      </c>
      <c r="B98" s="10">
        <v>57774.14385</v>
      </c>
      <c r="C98" s="10">
        <v>58833.247199999991</v>
      </c>
      <c r="D98" s="10">
        <v>15426.284279999998</v>
      </c>
      <c r="E98" s="10">
        <v>14659.2718</v>
      </c>
      <c r="F98" s="10">
        <v>14364.31099</v>
      </c>
      <c r="G98" s="10">
        <v>13791.68377</v>
      </c>
      <c r="H98" s="10">
        <v>58241.550839999996</v>
      </c>
      <c r="I98" s="10">
        <v>18201.273270000002</v>
      </c>
      <c r="J98" s="10">
        <v>13596.623169999999</v>
      </c>
      <c r="K98" s="10">
        <v>11847.822199999999</v>
      </c>
      <c r="L98" s="10">
        <v>16095.399060000003</v>
      </c>
      <c r="M98" s="10">
        <v>59741.117700000003</v>
      </c>
      <c r="N98" s="10">
        <v>12021.330029999999</v>
      </c>
      <c r="O98" s="10">
        <v>12838.606229999999</v>
      </c>
      <c r="P98" s="10">
        <v>13704.507870000001</v>
      </c>
      <c r="Q98" s="10">
        <v>13843.342320000002</v>
      </c>
      <c r="R98" s="10">
        <v>52407.786450000007</v>
      </c>
      <c r="S98" s="10">
        <v>20161.054520000002</v>
      </c>
      <c r="T98" s="10">
        <v>12007</v>
      </c>
      <c r="U98" s="10">
        <v>18521</v>
      </c>
      <c r="V98" s="10">
        <v>15175.945479999995</v>
      </c>
      <c r="W98" s="10">
        <v>65865</v>
      </c>
      <c r="X98" s="10">
        <v>16064</v>
      </c>
      <c r="Y98" s="10">
        <v>18509</v>
      </c>
      <c r="Z98" s="10">
        <v>13845</v>
      </c>
      <c r="AA98" s="10">
        <v>20622</v>
      </c>
      <c r="AB98" s="10">
        <v>69040</v>
      </c>
      <c r="AC98" s="10">
        <v>23444</v>
      </c>
      <c r="AD98" s="10">
        <v>28995</v>
      </c>
      <c r="AE98" s="10">
        <v>23116.935940000003</v>
      </c>
      <c r="AF98" s="10">
        <v>25818.912</v>
      </c>
      <c r="AG98" s="10">
        <v>100874.43</v>
      </c>
      <c r="AH98" s="10">
        <v>31259</v>
      </c>
      <c r="AI98" s="10">
        <v>28015</v>
      </c>
      <c r="AJ98" s="10">
        <v>25034</v>
      </c>
      <c r="AK98" s="10">
        <v>43769</v>
      </c>
      <c r="AL98" s="10">
        <v>128077</v>
      </c>
      <c r="AM98" s="10">
        <v>57519</v>
      </c>
      <c r="AN98" s="10">
        <v>43842</v>
      </c>
      <c r="AO98" s="10">
        <v>48318</v>
      </c>
      <c r="AP98" s="10">
        <v>53038</v>
      </c>
      <c r="AQ98" s="10">
        <v>202717</v>
      </c>
      <c r="AR98" s="10">
        <v>65210</v>
      </c>
      <c r="AS98" s="10">
        <v>53639</v>
      </c>
      <c r="AT98" s="10">
        <v>53276</v>
      </c>
      <c r="AU98" s="10">
        <v>65219</v>
      </c>
      <c r="AV98" s="10">
        <v>237344</v>
      </c>
      <c r="AW98" s="10">
        <v>60973</v>
      </c>
      <c r="AX98" s="10">
        <v>55102</v>
      </c>
      <c r="AY98" s="10">
        <v>58131</v>
      </c>
      <c r="AZ98" s="10">
        <v>64388</v>
      </c>
      <c r="BA98" s="10">
        <v>238594</v>
      </c>
      <c r="BB98" s="10">
        <v>73407</v>
      </c>
      <c r="BC98" s="10">
        <v>62290</v>
      </c>
      <c r="BD98" s="10">
        <v>64045</v>
      </c>
      <c r="BE98" s="10">
        <v>64333</v>
      </c>
      <c r="BF98" s="10">
        <v>264075</v>
      </c>
      <c r="BG98" s="10">
        <v>80436</v>
      </c>
      <c r="BH98" s="10">
        <v>62926</v>
      </c>
      <c r="BI98" s="10">
        <v>61655</v>
      </c>
      <c r="BJ98" s="10">
        <v>84316</v>
      </c>
      <c r="BK98" s="10">
        <v>289333</v>
      </c>
      <c r="BL98" s="10">
        <v>103551</v>
      </c>
      <c r="BM98" s="10">
        <v>61859</v>
      </c>
      <c r="BN98" s="10">
        <v>81976</v>
      </c>
      <c r="BO98" s="10">
        <v>123480</v>
      </c>
      <c r="BP98" s="10">
        <v>370866</v>
      </c>
      <c r="BQ98" s="10">
        <v>108952</v>
      </c>
      <c r="BR98" s="10">
        <v>94607</v>
      </c>
      <c r="BS98" s="10">
        <v>92108</v>
      </c>
      <c r="BT98" s="10">
        <v>104859</v>
      </c>
      <c r="BU98" s="179">
        <v>400526</v>
      </c>
      <c r="BV98" s="179">
        <v>112001</v>
      </c>
      <c r="BW98" s="179">
        <v>89864</v>
      </c>
      <c r="BX98" s="179">
        <v>86034</v>
      </c>
      <c r="BY98" s="179">
        <v>97412</v>
      </c>
      <c r="BZ98" s="179">
        <v>385311</v>
      </c>
      <c r="CA98" s="179">
        <v>109773</v>
      </c>
      <c r="CB98" s="179">
        <v>90079</v>
      </c>
      <c r="CC98" s="179">
        <v>86887</v>
      </c>
      <c r="CD98" s="179">
        <v>120534</v>
      </c>
      <c r="CE98" s="179">
        <v>407273</v>
      </c>
      <c r="CF98" s="179">
        <v>125867</v>
      </c>
      <c r="CG98" s="179">
        <v>93038</v>
      </c>
      <c r="CH98" s="179">
        <v>111183</v>
      </c>
      <c r="CI98" s="179">
        <v>119275</v>
      </c>
      <c r="CJ98" s="179">
        <v>449363</v>
      </c>
      <c r="CK98" s="179">
        <v>136834</v>
      </c>
      <c r="CL98" s="179">
        <v>98711</v>
      </c>
      <c r="CM98" s="179">
        <v>123148</v>
      </c>
      <c r="CN98" s="179">
        <v>358693</v>
      </c>
    </row>
    <row r="99" spans="1:92" s="1" customFormat="1" ht="12">
      <c r="A99" s="36" t="s">
        <v>212</v>
      </c>
      <c r="B99" s="10">
        <v>30516.510539999999</v>
      </c>
      <c r="C99" s="10">
        <v>33172.792330000004</v>
      </c>
      <c r="D99" s="10">
        <v>8634.738589999999</v>
      </c>
      <c r="E99" s="10">
        <v>9169.9873499999994</v>
      </c>
      <c r="F99" s="10">
        <v>10089.6396</v>
      </c>
      <c r="G99" s="10">
        <v>10315.350119999999</v>
      </c>
      <c r="H99" s="10">
        <v>40852.187669999999</v>
      </c>
      <c r="I99" s="10">
        <v>9622.7228200000027</v>
      </c>
      <c r="J99" s="10">
        <v>9750.6720499999992</v>
      </c>
      <c r="K99" s="10">
        <v>10042.276049999999</v>
      </c>
      <c r="L99" s="10">
        <v>10126.703799999999</v>
      </c>
      <c r="M99" s="10">
        <v>39542.37472</v>
      </c>
      <c r="N99" s="10">
        <v>10091.28219</v>
      </c>
      <c r="O99" s="10">
        <v>10559.5447</v>
      </c>
      <c r="P99" s="10">
        <v>10676.10504</v>
      </c>
      <c r="Q99" s="10">
        <v>10789.026260000001</v>
      </c>
      <c r="R99" s="10">
        <v>42115.958189999998</v>
      </c>
      <c r="S99" s="10">
        <v>10485.386479999999</v>
      </c>
      <c r="T99" s="10">
        <v>10051.669809999999</v>
      </c>
      <c r="U99" s="10">
        <v>11053.010330000001</v>
      </c>
      <c r="V99" s="10">
        <v>11724.273569999999</v>
      </c>
      <c r="W99" s="10">
        <v>43314.340190000003</v>
      </c>
      <c r="X99" s="10">
        <v>12940.24137</v>
      </c>
      <c r="Y99" s="10">
        <v>12910.032949999999</v>
      </c>
      <c r="Z99" s="10">
        <v>14145.984899999999</v>
      </c>
      <c r="AA99" s="10">
        <v>15418.739639999998</v>
      </c>
      <c r="AB99" s="10">
        <v>55414.998860000007</v>
      </c>
      <c r="AC99" s="10">
        <v>23956</v>
      </c>
      <c r="AD99" s="10">
        <v>17434.39748</v>
      </c>
      <c r="AE99" s="10">
        <v>18304.786259999997</v>
      </c>
      <c r="AF99" s="10">
        <v>18098.087159999999</v>
      </c>
      <c r="AG99" s="10">
        <v>69868.902180000005</v>
      </c>
      <c r="AH99" s="10">
        <v>19607</v>
      </c>
      <c r="AI99" s="10">
        <v>19235</v>
      </c>
      <c r="AJ99" s="10">
        <v>18057</v>
      </c>
      <c r="AK99" s="10">
        <v>33577</v>
      </c>
      <c r="AL99" s="10">
        <v>90476</v>
      </c>
      <c r="AM99" s="10">
        <v>37868</v>
      </c>
      <c r="AN99" s="10">
        <v>39796</v>
      </c>
      <c r="AO99" s="10">
        <v>40179</v>
      </c>
      <c r="AP99" s="10">
        <v>60155</v>
      </c>
      <c r="AQ99" s="10">
        <v>177998</v>
      </c>
      <c r="AR99" s="10">
        <v>43616</v>
      </c>
      <c r="AS99" s="10">
        <v>51190</v>
      </c>
      <c r="AT99" s="10">
        <v>50825</v>
      </c>
      <c r="AU99" s="10">
        <v>53434</v>
      </c>
      <c r="AV99" s="10">
        <v>199065</v>
      </c>
      <c r="AW99" s="10">
        <v>51251</v>
      </c>
      <c r="AX99" s="10">
        <v>62037</v>
      </c>
      <c r="AY99" s="10">
        <v>59174</v>
      </c>
      <c r="AZ99" s="10">
        <v>56777</v>
      </c>
      <c r="BA99" s="10">
        <v>229239</v>
      </c>
      <c r="BB99" s="10">
        <v>58354</v>
      </c>
      <c r="BC99" s="10">
        <v>62597</v>
      </c>
      <c r="BD99" s="10">
        <v>65930</v>
      </c>
      <c r="BE99" s="10">
        <v>68649</v>
      </c>
      <c r="BF99" s="10">
        <v>255530</v>
      </c>
      <c r="BG99" s="10">
        <v>68561</v>
      </c>
      <c r="BH99" s="10">
        <v>73301</v>
      </c>
      <c r="BI99" s="10">
        <v>75409</v>
      </c>
      <c r="BJ99" s="10">
        <v>78207</v>
      </c>
      <c r="BK99" s="10">
        <v>295478</v>
      </c>
      <c r="BL99" s="10">
        <v>80576</v>
      </c>
      <c r="BM99" s="10">
        <v>89067</v>
      </c>
      <c r="BN99" s="10">
        <v>84791</v>
      </c>
      <c r="BO99" s="10">
        <v>95386</v>
      </c>
      <c r="BP99" s="10">
        <v>349820</v>
      </c>
      <c r="BQ99" s="10">
        <v>90041</v>
      </c>
      <c r="BR99" s="10">
        <v>85223</v>
      </c>
      <c r="BS99" s="10">
        <v>87293</v>
      </c>
      <c r="BT99" s="10">
        <v>89898</v>
      </c>
      <c r="BU99" s="179">
        <v>352455</v>
      </c>
      <c r="BV99" s="179">
        <v>89890</v>
      </c>
      <c r="BW99" s="179">
        <v>94504</v>
      </c>
      <c r="BX99" s="179">
        <v>96041</v>
      </c>
      <c r="BY99" s="179">
        <v>98832</v>
      </c>
      <c r="BZ99" s="179">
        <v>379267</v>
      </c>
      <c r="CA99" s="179">
        <v>99740</v>
      </c>
      <c r="CB99" s="179">
        <v>103577</v>
      </c>
      <c r="CC99" s="179">
        <v>112241</v>
      </c>
      <c r="CD99" s="179">
        <v>105827</v>
      </c>
      <c r="CE99" s="179">
        <v>421385</v>
      </c>
      <c r="CF99" s="179">
        <v>107200</v>
      </c>
      <c r="CG99" s="179">
        <v>105113</v>
      </c>
      <c r="CH99" s="179">
        <v>118635</v>
      </c>
      <c r="CI99" s="179">
        <v>115212</v>
      </c>
      <c r="CJ99" s="179">
        <v>446160</v>
      </c>
      <c r="CK99" s="179">
        <v>118090</v>
      </c>
      <c r="CL99" s="179">
        <v>116255</v>
      </c>
      <c r="CM99" s="179">
        <v>114376</v>
      </c>
      <c r="CN99" s="179">
        <v>348721</v>
      </c>
    </row>
    <row r="100" spans="1:92" s="1" customFormat="1" ht="12">
      <c r="A100" s="36" t="s">
        <v>92</v>
      </c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>
        <v>200</v>
      </c>
      <c r="U100" s="146">
        <v>208</v>
      </c>
      <c r="V100" s="146">
        <v>215</v>
      </c>
      <c r="W100" s="146">
        <v>215</v>
      </c>
      <c r="X100" s="146">
        <v>219</v>
      </c>
      <c r="Y100" s="146">
        <v>222</v>
      </c>
      <c r="Z100" s="146">
        <v>229</v>
      </c>
      <c r="AA100" s="146">
        <v>237</v>
      </c>
      <c r="AB100" s="146">
        <v>237</v>
      </c>
      <c r="AC100" s="146">
        <v>251</v>
      </c>
      <c r="AD100" s="146">
        <v>267</v>
      </c>
      <c r="AE100" s="146">
        <v>270</v>
      </c>
      <c r="AF100" s="146">
        <v>301</v>
      </c>
      <c r="AG100" s="146">
        <v>301</v>
      </c>
      <c r="AH100" s="146">
        <v>315.37449996999999</v>
      </c>
      <c r="AI100" s="146">
        <v>328.39488572999898</v>
      </c>
      <c r="AJ100" s="146">
        <v>325.93762397000103</v>
      </c>
      <c r="AK100" s="146">
        <v>325.590906960003</v>
      </c>
      <c r="AL100" s="146">
        <v>325.590906960003</v>
      </c>
      <c r="AM100" s="146">
        <v>333</v>
      </c>
      <c r="AN100" s="146">
        <v>334</v>
      </c>
      <c r="AO100" s="146">
        <v>341</v>
      </c>
      <c r="AP100" s="146">
        <v>345</v>
      </c>
      <c r="AQ100" s="146">
        <v>345</v>
      </c>
      <c r="AR100" s="146">
        <v>356</v>
      </c>
      <c r="AS100" s="146">
        <v>365</v>
      </c>
      <c r="AT100" s="146">
        <v>376</v>
      </c>
      <c r="AU100" s="146">
        <v>388</v>
      </c>
      <c r="AV100" s="146">
        <v>388</v>
      </c>
      <c r="AW100" s="146">
        <v>403</v>
      </c>
      <c r="AX100" s="146">
        <v>421</v>
      </c>
      <c r="AY100" s="146">
        <v>440</v>
      </c>
      <c r="AZ100" s="146">
        <v>449</v>
      </c>
      <c r="BA100" s="146">
        <v>449</v>
      </c>
      <c r="BB100" s="146">
        <v>456</v>
      </c>
      <c r="BC100" s="146">
        <v>466.96600000000001</v>
      </c>
      <c r="BD100" s="146">
        <v>474</v>
      </c>
      <c r="BE100" s="146">
        <v>482</v>
      </c>
      <c r="BF100" s="146">
        <v>482</v>
      </c>
      <c r="BG100" s="146">
        <v>573</v>
      </c>
      <c r="BH100" s="146">
        <v>622</v>
      </c>
      <c r="BI100" s="146">
        <v>682.65599999999995</v>
      </c>
      <c r="BJ100" s="146">
        <v>741</v>
      </c>
      <c r="BK100" s="146">
        <v>741</v>
      </c>
      <c r="BL100" s="146">
        <v>815</v>
      </c>
      <c r="BM100" s="146">
        <v>874</v>
      </c>
      <c r="BN100" s="146">
        <v>930</v>
      </c>
      <c r="BO100" s="146">
        <v>970</v>
      </c>
      <c r="BP100" s="146">
        <v>970</v>
      </c>
      <c r="BQ100" s="146">
        <v>983</v>
      </c>
      <c r="BR100" s="146">
        <v>980</v>
      </c>
      <c r="BS100" s="146">
        <v>972</v>
      </c>
      <c r="BT100" s="146">
        <v>958</v>
      </c>
      <c r="BU100" s="179">
        <v>958</v>
      </c>
      <c r="BV100" s="179">
        <v>961</v>
      </c>
      <c r="BW100" s="179">
        <v>1042</v>
      </c>
      <c r="BX100" s="179">
        <v>1006</v>
      </c>
      <c r="BY100" s="179">
        <v>1020</v>
      </c>
      <c r="BZ100" s="179">
        <v>1020</v>
      </c>
      <c r="CA100" s="179">
        <v>1034</v>
      </c>
      <c r="CB100" s="179">
        <v>1047</v>
      </c>
      <c r="CC100" s="179">
        <v>1054</v>
      </c>
      <c r="CD100" s="179">
        <v>1048</v>
      </c>
      <c r="CE100" s="179">
        <v>1048</v>
      </c>
      <c r="CF100" s="179">
        <v>739</v>
      </c>
      <c r="CG100" s="179">
        <v>614.1</v>
      </c>
      <c r="CH100" s="179">
        <v>627.02</v>
      </c>
      <c r="CI100" s="179">
        <v>594.79999999999995</v>
      </c>
      <c r="CJ100" s="179">
        <v>594.79999999999995</v>
      </c>
      <c r="CK100" s="179">
        <v>696</v>
      </c>
      <c r="CL100" s="179">
        <v>664.7</v>
      </c>
      <c r="CM100" s="179">
        <v>682.5</v>
      </c>
      <c r="CN100" s="179">
        <v>682.5</v>
      </c>
    </row>
    <row r="101" spans="1:92" s="1" customFormat="1" ht="12">
      <c r="A101" s="36" t="s">
        <v>93</v>
      </c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>
        <v>18</v>
      </c>
      <c r="AN101" s="146">
        <v>18</v>
      </c>
      <c r="AO101" s="146">
        <v>19</v>
      </c>
      <c r="AP101" s="146">
        <v>20</v>
      </c>
      <c r="AQ101" s="146">
        <v>20</v>
      </c>
      <c r="AR101" s="146">
        <v>20</v>
      </c>
      <c r="AS101" s="146">
        <v>23</v>
      </c>
      <c r="AT101" s="146">
        <v>19</v>
      </c>
      <c r="AU101" s="146">
        <v>19</v>
      </c>
      <c r="AV101" s="146">
        <v>19</v>
      </c>
      <c r="AW101" s="146">
        <v>19</v>
      </c>
      <c r="AX101" s="146">
        <v>18</v>
      </c>
      <c r="AY101" s="146">
        <v>17</v>
      </c>
      <c r="AZ101" s="146">
        <v>17</v>
      </c>
      <c r="BA101" s="146">
        <v>17</v>
      </c>
      <c r="BB101" s="146">
        <v>16</v>
      </c>
      <c r="BC101" s="146">
        <v>14.116</v>
      </c>
      <c r="BD101" s="146">
        <v>13</v>
      </c>
      <c r="BE101" s="146">
        <v>11</v>
      </c>
      <c r="BF101" s="146">
        <v>11</v>
      </c>
      <c r="BG101" s="146">
        <v>10</v>
      </c>
      <c r="BH101" s="146">
        <v>10</v>
      </c>
      <c r="BI101" s="146">
        <v>9.4640000000000004</v>
      </c>
      <c r="BJ101" s="146">
        <v>9</v>
      </c>
      <c r="BK101" s="146">
        <v>9.4640000000000004</v>
      </c>
      <c r="BL101" s="146">
        <v>10</v>
      </c>
      <c r="BM101" s="146">
        <v>10</v>
      </c>
      <c r="BN101" s="146">
        <v>9</v>
      </c>
      <c r="BO101" s="146">
        <v>9</v>
      </c>
      <c r="BP101" s="146">
        <v>9</v>
      </c>
      <c r="BQ101" s="146">
        <v>8</v>
      </c>
      <c r="BR101" s="146">
        <v>8</v>
      </c>
      <c r="BS101" s="146">
        <v>8</v>
      </c>
      <c r="BT101" s="146">
        <v>8</v>
      </c>
      <c r="BU101" s="179">
        <v>8</v>
      </c>
      <c r="BV101" s="179">
        <v>7</v>
      </c>
      <c r="BW101" s="179">
        <v>7</v>
      </c>
      <c r="BX101" s="179">
        <v>6</v>
      </c>
      <c r="BY101" s="179">
        <v>6</v>
      </c>
      <c r="BZ101" s="179">
        <v>6</v>
      </c>
      <c r="CA101" s="179">
        <v>6</v>
      </c>
      <c r="CB101" s="179">
        <v>5</v>
      </c>
      <c r="CC101" s="179">
        <v>5</v>
      </c>
      <c r="CD101" s="179">
        <v>4</v>
      </c>
      <c r="CE101" s="179">
        <v>4</v>
      </c>
      <c r="CF101" s="179">
        <v>3</v>
      </c>
      <c r="CG101" s="179">
        <v>1</v>
      </c>
      <c r="CH101" s="179">
        <v>0</v>
      </c>
      <c r="CI101" s="179">
        <v>0</v>
      </c>
      <c r="CJ101" s="179">
        <v>0</v>
      </c>
      <c r="CK101" s="179">
        <v>0</v>
      </c>
      <c r="CL101" s="179">
        <v>0</v>
      </c>
      <c r="CM101" s="179">
        <v>0</v>
      </c>
      <c r="CN101" s="179">
        <v>0</v>
      </c>
    </row>
    <row r="102" spans="1:92" s="1" customFormat="1" ht="12">
      <c r="A102" s="36" t="s">
        <v>94</v>
      </c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>
        <v>1063.9659999999999</v>
      </c>
      <c r="AL102" s="146">
        <v>1063.9659999999999</v>
      </c>
      <c r="AM102" s="146">
        <v>1070</v>
      </c>
      <c r="AN102" s="146">
        <v>1052</v>
      </c>
      <c r="AO102" s="146">
        <v>988</v>
      </c>
      <c r="AP102" s="146">
        <v>910</v>
      </c>
      <c r="AQ102" s="146">
        <v>910</v>
      </c>
      <c r="AR102" s="146">
        <v>963</v>
      </c>
      <c r="AS102" s="146">
        <v>1034</v>
      </c>
      <c r="AT102" s="146">
        <v>1284</v>
      </c>
      <c r="AU102" s="146">
        <v>1280</v>
      </c>
      <c r="AV102" s="146">
        <v>1280</v>
      </c>
      <c r="AW102" s="146">
        <v>1255</v>
      </c>
      <c r="AX102" s="146">
        <v>1314</v>
      </c>
      <c r="AY102" s="146">
        <v>1229</v>
      </c>
      <c r="AZ102" s="146">
        <v>1191</v>
      </c>
      <c r="BA102" s="146">
        <v>1191</v>
      </c>
      <c r="BB102" s="146">
        <v>1212</v>
      </c>
      <c r="BC102" s="146">
        <v>1210.3520000000001</v>
      </c>
      <c r="BD102" s="146">
        <v>1194</v>
      </c>
      <c r="BE102" s="146">
        <v>1358</v>
      </c>
      <c r="BF102" s="146">
        <v>1358</v>
      </c>
      <c r="BG102" s="146">
        <v>1286</v>
      </c>
      <c r="BH102" s="146">
        <v>1274</v>
      </c>
      <c r="BI102" s="146">
        <v>1325</v>
      </c>
      <c r="BJ102" s="146">
        <v>1125</v>
      </c>
      <c r="BK102" s="146">
        <v>1449</v>
      </c>
      <c r="BL102" s="146">
        <v>1473</v>
      </c>
      <c r="BM102" s="146">
        <v>1419</v>
      </c>
      <c r="BN102" s="146">
        <v>1371</v>
      </c>
      <c r="BO102" s="146">
        <v>1386</v>
      </c>
      <c r="BP102" s="146">
        <v>1386</v>
      </c>
      <c r="BQ102" s="146">
        <v>1387</v>
      </c>
      <c r="BR102" s="146">
        <v>1308</v>
      </c>
      <c r="BS102" s="146">
        <v>1302</v>
      </c>
      <c r="BT102" s="146">
        <v>1251</v>
      </c>
      <c r="BU102" s="179">
        <v>1251</v>
      </c>
      <c r="BV102" s="179">
        <v>1214</v>
      </c>
      <c r="BW102" s="179">
        <v>1177</v>
      </c>
      <c r="BX102" s="179">
        <v>1278</v>
      </c>
      <c r="BY102" s="179">
        <v>1140</v>
      </c>
      <c r="BZ102" s="179">
        <v>1140</v>
      </c>
      <c r="CA102" s="179">
        <v>1137</v>
      </c>
      <c r="CB102" s="179">
        <v>1121</v>
      </c>
      <c r="CC102" s="179">
        <v>1127</v>
      </c>
      <c r="CD102" s="179">
        <v>1086</v>
      </c>
      <c r="CE102" s="179">
        <v>1086</v>
      </c>
      <c r="CF102" s="179">
        <v>1072</v>
      </c>
      <c r="CG102" s="179">
        <v>1069</v>
      </c>
      <c r="CH102" s="179">
        <v>1069</v>
      </c>
      <c r="CI102" s="179">
        <v>1070</v>
      </c>
      <c r="CJ102" s="179">
        <v>1070</v>
      </c>
      <c r="CK102" s="179">
        <v>1063</v>
      </c>
      <c r="CL102" s="179">
        <v>1015.6</v>
      </c>
      <c r="CM102" s="179">
        <v>1017.8</v>
      </c>
      <c r="CN102" s="179">
        <v>1017.8</v>
      </c>
    </row>
    <row r="103" spans="1:92" s="1" customFormat="1" ht="12">
      <c r="A103" s="1" t="s">
        <v>95</v>
      </c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>
        <v>386</v>
      </c>
      <c r="R103" s="146">
        <v>386</v>
      </c>
      <c r="S103" s="146">
        <v>374</v>
      </c>
      <c r="T103" s="146">
        <v>380</v>
      </c>
      <c r="U103" s="146">
        <v>393</v>
      </c>
      <c r="V103" s="146">
        <v>405</v>
      </c>
      <c r="W103" s="146">
        <v>405</v>
      </c>
      <c r="X103" s="146">
        <v>414</v>
      </c>
      <c r="Y103" s="146">
        <v>429</v>
      </c>
      <c r="Z103" s="146">
        <v>446</v>
      </c>
      <c r="AA103" s="146">
        <v>463</v>
      </c>
      <c r="AB103" s="146">
        <v>463</v>
      </c>
      <c r="AC103" s="146">
        <v>486</v>
      </c>
      <c r="AD103" s="146">
        <v>524</v>
      </c>
      <c r="AE103" s="146">
        <v>544</v>
      </c>
      <c r="AF103" s="146">
        <v>592</v>
      </c>
      <c r="AG103" s="146">
        <v>592</v>
      </c>
      <c r="AH103" s="146">
        <v>1748.22347135</v>
      </c>
      <c r="AI103" s="146">
        <v>1824.6748636499999</v>
      </c>
      <c r="AJ103" s="146">
        <v>1714.3477644100001</v>
      </c>
      <c r="AK103" s="146">
        <v>1709.9232286400002</v>
      </c>
      <c r="AL103" s="146">
        <v>1709.9232286400002</v>
      </c>
      <c r="AM103" s="146">
        <v>1421</v>
      </c>
      <c r="AN103" s="146">
        <v>1404</v>
      </c>
      <c r="AO103" s="146">
        <v>1348</v>
      </c>
      <c r="AP103" s="146">
        <v>1275</v>
      </c>
      <c r="AQ103" s="146">
        <v>1275</v>
      </c>
      <c r="AR103" s="146">
        <v>1339</v>
      </c>
      <c r="AS103" s="146">
        <v>1744</v>
      </c>
      <c r="AT103" s="146">
        <v>2004</v>
      </c>
      <c r="AU103" s="146">
        <v>2019</v>
      </c>
      <c r="AV103" s="146">
        <v>2019</v>
      </c>
      <c r="AW103" s="146">
        <v>2018</v>
      </c>
      <c r="AX103" s="146">
        <v>2101</v>
      </c>
      <c r="AY103" s="146">
        <v>2041</v>
      </c>
      <c r="AZ103" s="146">
        <v>2018</v>
      </c>
      <c r="BA103" s="146">
        <v>2018</v>
      </c>
      <c r="BB103" s="146">
        <v>2050</v>
      </c>
      <c r="BC103" s="146">
        <v>2067.2060000000001</v>
      </c>
      <c r="BD103" s="146">
        <v>2059</v>
      </c>
      <c r="BE103" s="146">
        <v>2232</v>
      </c>
      <c r="BF103" s="146">
        <v>2232</v>
      </c>
      <c r="BG103" s="146">
        <v>2268</v>
      </c>
      <c r="BH103" s="146">
        <v>2314</v>
      </c>
      <c r="BI103" s="146">
        <v>2490</v>
      </c>
      <c r="BJ103" s="146">
        <v>2592</v>
      </c>
      <c r="BK103" s="146">
        <v>2592</v>
      </c>
      <c r="BL103" s="146">
        <v>2691</v>
      </c>
      <c r="BM103" s="146">
        <v>2699</v>
      </c>
      <c r="BN103" s="146">
        <v>2712</v>
      </c>
      <c r="BO103" s="146">
        <v>2775</v>
      </c>
      <c r="BP103" s="146">
        <v>2775</v>
      </c>
      <c r="BQ103" s="217">
        <v>2796</v>
      </c>
      <c r="BR103" s="217">
        <v>2717</v>
      </c>
      <c r="BS103" s="217">
        <v>2706</v>
      </c>
      <c r="BT103" s="217">
        <v>2641</v>
      </c>
      <c r="BU103" s="179">
        <v>2641</v>
      </c>
      <c r="BV103" s="179">
        <v>2591</v>
      </c>
      <c r="BW103" s="179">
        <v>2638</v>
      </c>
      <c r="BX103" s="179">
        <v>2566</v>
      </c>
      <c r="BY103" s="179">
        <v>2597</v>
      </c>
      <c r="BZ103" s="179">
        <v>2597</v>
      </c>
      <c r="CA103" s="179">
        <v>2611</v>
      </c>
      <c r="CB103" s="179">
        <v>2619</v>
      </c>
      <c r="CC103" s="179">
        <v>2613</v>
      </c>
      <c r="CD103" s="179">
        <v>2571</v>
      </c>
      <c r="CE103" s="179">
        <v>2571</v>
      </c>
      <c r="CF103" s="179">
        <v>2580</v>
      </c>
      <c r="CG103" s="179">
        <v>2575</v>
      </c>
      <c r="CH103" s="179">
        <v>2557</v>
      </c>
      <c r="CI103" s="179">
        <v>2519</v>
      </c>
      <c r="CJ103" s="179">
        <v>2519</v>
      </c>
      <c r="CK103" s="179">
        <v>2647</v>
      </c>
      <c r="CL103" s="179">
        <v>2536.1999999999998</v>
      </c>
      <c r="CM103" s="179">
        <v>2555.6</v>
      </c>
      <c r="CN103" s="179">
        <v>2555.6</v>
      </c>
    </row>
    <row r="104" spans="1:92" s="23" customFormat="1">
      <c r="A104" s="22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98"/>
      <c r="BR104" s="198"/>
      <c r="BS104" s="198"/>
      <c r="BT104" s="213"/>
      <c r="BU104" s="213"/>
      <c r="BV104" s="201"/>
      <c r="BW104" s="201"/>
      <c r="BX104" s="201"/>
      <c r="BY104" s="201"/>
      <c r="BZ104" s="201"/>
      <c r="CA104" s="201"/>
      <c r="CB104" s="201"/>
      <c r="CC104" s="201"/>
      <c r="CD104" s="201"/>
      <c r="CE104" s="201"/>
      <c r="CF104" s="201"/>
      <c r="CG104" s="201"/>
      <c r="CH104" s="201"/>
      <c r="CI104" s="201"/>
      <c r="CJ104" s="201"/>
      <c r="CK104" s="201"/>
      <c r="CL104" s="201"/>
      <c r="CM104" s="201"/>
      <c r="CN104" s="201"/>
    </row>
    <row r="105" spans="1:92" s="23" customFormat="1" ht="15">
      <c r="A105" s="46" t="s">
        <v>96</v>
      </c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96"/>
      <c r="BR105" s="196"/>
      <c r="BS105" s="196"/>
      <c r="BT105" s="196"/>
      <c r="BU105" s="196"/>
      <c r="BV105" s="196"/>
      <c r="BW105" s="196"/>
      <c r="BX105" s="196"/>
      <c r="BY105" s="196"/>
      <c r="BZ105" s="196"/>
      <c r="CA105" s="196"/>
      <c r="CB105" s="196"/>
      <c r="CC105" s="196"/>
      <c r="CD105" s="196"/>
      <c r="CE105" s="196"/>
      <c r="CF105" s="196"/>
      <c r="CG105" s="196"/>
      <c r="CH105" s="196"/>
      <c r="CI105" s="196"/>
      <c r="CJ105" s="196"/>
      <c r="CK105" s="196"/>
      <c r="CL105" s="196"/>
      <c r="CM105" s="196"/>
      <c r="CN105" s="196"/>
    </row>
    <row r="106" spans="1:92" s="23" customFormat="1">
      <c r="A106" s="34" t="s">
        <v>97</v>
      </c>
      <c r="B106" s="135">
        <v>0.56983764837046935</v>
      </c>
      <c r="C106" s="135">
        <v>0.59520386160867511</v>
      </c>
      <c r="D106" s="135">
        <v>0.52410326888233405</v>
      </c>
      <c r="E106" s="135">
        <v>0.56646405867663008</v>
      </c>
      <c r="F106" s="135">
        <v>0.55438941531624797</v>
      </c>
      <c r="G106" s="135">
        <v>0.6277568575151582</v>
      </c>
      <c r="H106" s="135">
        <v>0.5678615345395488</v>
      </c>
      <c r="I106" s="135">
        <v>0.43641040961395644</v>
      </c>
      <c r="J106" s="135">
        <v>0.53106651192185694</v>
      </c>
      <c r="K106" s="135">
        <v>0.49357604227097307</v>
      </c>
      <c r="L106" s="135">
        <v>0.4318011211642509</v>
      </c>
      <c r="M106" s="135">
        <v>0.4708742221438883</v>
      </c>
      <c r="N106" s="135">
        <v>0.52864068808308873</v>
      </c>
      <c r="O106" s="135">
        <v>0.49012301778025769</v>
      </c>
      <c r="P106" s="135">
        <v>0.56043513770544673</v>
      </c>
      <c r="Q106" s="135">
        <v>0.54312455724820463</v>
      </c>
      <c r="R106" s="135">
        <v>0.53041901662242963</v>
      </c>
      <c r="S106" s="135">
        <v>0.65880518120215226</v>
      </c>
      <c r="T106" s="135">
        <v>0.6084698217355895</v>
      </c>
      <c r="U106" s="135">
        <v>0.5315706393054459</v>
      </c>
      <c r="V106" s="135">
        <v>0.53583928718706919</v>
      </c>
      <c r="W106" s="135">
        <v>0.58615660290869687</v>
      </c>
      <c r="X106" s="135">
        <v>0.64819912969564719</v>
      </c>
      <c r="Y106" s="135">
        <v>0.62746665600724838</v>
      </c>
      <c r="Z106" s="135">
        <v>0.53054085568212395</v>
      </c>
      <c r="AA106" s="135">
        <v>0.54264178469393953</v>
      </c>
      <c r="AB106" s="135">
        <v>0.58638261843830763</v>
      </c>
      <c r="AC106" s="135">
        <v>0.62042815573114174</v>
      </c>
      <c r="AD106" s="135">
        <v>0.63055157363467951</v>
      </c>
      <c r="AE106" s="135">
        <v>0.55905150289392513</v>
      </c>
      <c r="AF106" s="135">
        <v>0.55288609474681738</v>
      </c>
      <c r="AG106" s="135">
        <v>0.59055475864661522</v>
      </c>
      <c r="AH106" s="135">
        <v>0.70165412440469699</v>
      </c>
      <c r="AI106" s="135">
        <v>0.6285007479962893</v>
      </c>
      <c r="AJ106" s="135">
        <v>0.6264492861613663</v>
      </c>
      <c r="AK106" s="135">
        <v>0.53658497619580148</v>
      </c>
      <c r="AL106" s="135">
        <v>0.62516938325138405</v>
      </c>
      <c r="AM106" s="135">
        <v>0.67682161359336601</v>
      </c>
      <c r="AN106" s="135">
        <v>0.55979295374853899</v>
      </c>
      <c r="AO106" s="135">
        <v>0.53857816048199725</v>
      </c>
      <c r="AP106" s="135">
        <v>0.5064779516942598</v>
      </c>
      <c r="AQ106" s="135">
        <v>0.57409046842959632</v>
      </c>
      <c r="AR106" s="135">
        <v>0.61387334154826767</v>
      </c>
      <c r="AS106" s="135">
        <v>0.55600340285722671</v>
      </c>
      <c r="AT106" s="135">
        <v>0.50272164809033848</v>
      </c>
      <c r="AU106" s="135">
        <v>0.53517785182213073</v>
      </c>
      <c r="AV106" s="135">
        <v>0.55414287119208916</v>
      </c>
      <c r="AW106" s="135">
        <v>0.59720407403881937</v>
      </c>
      <c r="AX106" s="135">
        <v>0.53270146712780431</v>
      </c>
      <c r="AY106" s="135">
        <v>0.47817679843654676</v>
      </c>
      <c r="AZ106" s="135">
        <v>0.5066401873917914</v>
      </c>
      <c r="BA106" s="135">
        <v>0.53176350289344243</v>
      </c>
      <c r="BB106" s="135">
        <v>0.61125507980446436</v>
      </c>
      <c r="BC106" s="135">
        <v>0.46563317932015386</v>
      </c>
      <c r="BD106" s="135">
        <v>0.46986691592112878</v>
      </c>
      <c r="BE106" s="135">
        <v>0.44438177797120498</v>
      </c>
      <c r="BF106" s="135">
        <v>0.49890293516184681</v>
      </c>
      <c r="BG106" s="135">
        <v>0.61391790060297169</v>
      </c>
      <c r="BH106" s="135">
        <v>0.58771834195506389</v>
      </c>
      <c r="BI106" s="135">
        <v>0.54337201033699289</v>
      </c>
      <c r="BJ106" s="135">
        <v>0.48258598010670845</v>
      </c>
      <c r="BK106" s="135">
        <v>0.55904173187000572</v>
      </c>
      <c r="BL106" s="135">
        <v>0.63023988559664956</v>
      </c>
      <c r="BM106" s="135">
        <v>0.61504301145585005</v>
      </c>
      <c r="BN106" s="135">
        <v>0.55825499231950848</v>
      </c>
      <c r="BO106" s="135">
        <v>0.54589074404279458</v>
      </c>
      <c r="BP106" s="135">
        <v>0.58988935636480078</v>
      </c>
      <c r="BQ106" s="209">
        <v>0.66456203551233084</v>
      </c>
      <c r="BR106" s="209">
        <v>0.63493505000574779</v>
      </c>
      <c r="BS106" s="209">
        <v>0.57351688945450263</v>
      </c>
      <c r="BT106" s="209">
        <v>0.53485685244790782</v>
      </c>
      <c r="BU106" s="209">
        <v>0.60805344620349233</v>
      </c>
      <c r="BV106" s="209">
        <v>0.58296601330593711</v>
      </c>
      <c r="BW106" s="209">
        <v>0.52108656346095472</v>
      </c>
      <c r="BX106" s="209">
        <v>0.45780331668552193</v>
      </c>
      <c r="BY106" s="209">
        <v>0.43461389361203973</v>
      </c>
      <c r="BZ106" s="209">
        <v>0.50523882922329277</v>
      </c>
      <c r="CA106" s="209">
        <v>0.50006571544890066</v>
      </c>
      <c r="CB106" s="209">
        <v>0.48201987118819495</v>
      </c>
      <c r="CC106" s="209">
        <v>0.45322314655330376</v>
      </c>
      <c r="CD106" s="209">
        <v>0.43187330147127728</v>
      </c>
      <c r="CE106" s="209">
        <v>0.46825431127631068</v>
      </c>
      <c r="CF106" s="209">
        <v>0.42969185024511497</v>
      </c>
      <c r="CG106" s="209">
        <v>0.38904542906938355</v>
      </c>
      <c r="CH106" s="209">
        <v>0.37841236391883004</v>
      </c>
      <c r="CI106" s="209">
        <v>0.29898078505003856</v>
      </c>
      <c r="CJ106" s="209">
        <v>0.37403003185480882</v>
      </c>
      <c r="CK106" s="209">
        <v>0.35612258043737316</v>
      </c>
      <c r="CL106" s="209">
        <v>0.49989084572730486</v>
      </c>
      <c r="CM106" s="209">
        <v>0.3558444377262544</v>
      </c>
      <c r="CN106" s="209">
        <v>0.4037912004589001</v>
      </c>
    </row>
    <row r="107" spans="1:92" s="23" customFormat="1">
      <c r="A107" s="32" t="s">
        <v>98</v>
      </c>
      <c r="B107" s="10">
        <v>135597.48962000012</v>
      </c>
      <c r="C107" s="10">
        <v>163798.64589000004</v>
      </c>
      <c r="D107" s="10">
        <v>40449.602490000005</v>
      </c>
      <c r="E107" s="10">
        <v>35718.064879999998</v>
      </c>
      <c r="F107" s="10">
        <v>38671.373240000001</v>
      </c>
      <c r="G107" s="10">
        <v>39083.267600000006</v>
      </c>
      <c r="H107" s="10">
        <v>153922.30821000002</v>
      </c>
      <c r="I107" s="10">
        <v>42259.138700000003</v>
      </c>
      <c r="J107" s="10">
        <v>39461.252460000003</v>
      </c>
      <c r="K107" s="10">
        <v>45480.855000000003</v>
      </c>
      <c r="L107" s="10">
        <v>49941.0144</v>
      </c>
      <c r="M107" s="10">
        <v>177142.26056000002</v>
      </c>
      <c r="N107" s="10">
        <v>54918.125760000003</v>
      </c>
      <c r="O107" s="10">
        <v>50541.905299999999</v>
      </c>
      <c r="P107" s="10">
        <v>49658.382919999996</v>
      </c>
      <c r="Q107" s="10">
        <v>50666.635309999998</v>
      </c>
      <c r="R107" s="10">
        <v>205785.04929</v>
      </c>
      <c r="S107" s="10">
        <v>67581.596260000006</v>
      </c>
      <c r="T107" s="10">
        <v>55255</v>
      </c>
      <c r="U107" s="10">
        <v>58282</v>
      </c>
      <c r="V107" s="10">
        <v>58851.40373999998</v>
      </c>
      <c r="W107" s="10">
        <v>239970</v>
      </c>
      <c r="X107" s="10">
        <v>78823</v>
      </c>
      <c r="Y107" s="10">
        <v>75051</v>
      </c>
      <c r="Z107" s="10">
        <v>78043</v>
      </c>
      <c r="AA107" s="10">
        <v>82255</v>
      </c>
      <c r="AB107" s="10">
        <v>314172</v>
      </c>
      <c r="AC107" s="10">
        <v>113187.19773000025</v>
      </c>
      <c r="AD107" s="10">
        <v>103886.82343999983</v>
      </c>
      <c r="AE107" s="10">
        <v>116837.97882999992</v>
      </c>
      <c r="AF107" s="10">
        <v>102357</v>
      </c>
      <c r="AG107" s="10">
        <v>436269</v>
      </c>
      <c r="AH107" s="10">
        <v>137535</v>
      </c>
      <c r="AI107" s="10">
        <v>119653</v>
      </c>
      <c r="AJ107" s="10">
        <v>134204</v>
      </c>
      <c r="AK107" s="10">
        <v>125188</v>
      </c>
      <c r="AL107" s="10">
        <v>516580</v>
      </c>
      <c r="AM107" s="10">
        <v>169671</v>
      </c>
      <c r="AN107" s="10">
        <v>149725</v>
      </c>
      <c r="AO107" s="10">
        <v>152366</v>
      </c>
      <c r="AP107" s="10">
        <v>146111</v>
      </c>
      <c r="AQ107" s="10">
        <v>617873</v>
      </c>
      <c r="AR107" s="10">
        <v>202071</v>
      </c>
      <c r="AS107" s="10">
        <v>170725</v>
      </c>
      <c r="AT107" s="10">
        <v>177186</v>
      </c>
      <c r="AU107" s="10">
        <v>171969</v>
      </c>
      <c r="AV107" s="10">
        <v>721951</v>
      </c>
      <c r="AW107" s="10">
        <v>231122</v>
      </c>
      <c r="AX107" s="10">
        <v>185075.51805999916</v>
      </c>
      <c r="AY107" s="10">
        <v>193418</v>
      </c>
      <c r="AZ107" s="10">
        <v>196380</v>
      </c>
      <c r="BA107" s="10">
        <v>805995.51805999922</v>
      </c>
      <c r="BB107" s="10">
        <v>237706</v>
      </c>
      <c r="BC107" s="10">
        <v>237642</v>
      </c>
      <c r="BD107" s="10">
        <v>224670</v>
      </c>
      <c r="BE107" s="10">
        <v>225178</v>
      </c>
      <c r="BF107" s="10">
        <v>925196</v>
      </c>
      <c r="BG107" s="10">
        <v>310794</v>
      </c>
      <c r="BH107" s="10">
        <v>284359</v>
      </c>
      <c r="BI107" s="10">
        <v>288285</v>
      </c>
      <c r="BJ107" s="10">
        <v>270644</v>
      </c>
      <c r="BK107" s="10">
        <v>1154082</v>
      </c>
      <c r="BL107" s="10">
        <v>381807</v>
      </c>
      <c r="BM107" s="10">
        <v>336422</v>
      </c>
      <c r="BN107" s="10">
        <v>325500</v>
      </c>
      <c r="BO107" s="10">
        <v>308450</v>
      </c>
      <c r="BP107" s="10">
        <v>1352179</v>
      </c>
      <c r="BQ107" s="10">
        <v>414166</v>
      </c>
      <c r="BR107" s="10">
        <v>347960</v>
      </c>
      <c r="BS107" s="10">
        <v>322953</v>
      </c>
      <c r="BT107" s="10">
        <v>295150</v>
      </c>
      <c r="BU107" s="179">
        <v>1380229</v>
      </c>
      <c r="BV107" s="179">
        <v>351873</v>
      </c>
      <c r="BW107" s="179">
        <v>303084</v>
      </c>
      <c r="BX107" s="179">
        <v>289928</v>
      </c>
      <c r="BY107" s="179">
        <v>260537</v>
      </c>
      <c r="BZ107" s="179">
        <v>1205422</v>
      </c>
      <c r="CA107" s="179">
        <v>311951</v>
      </c>
      <c r="CB107" s="179">
        <v>282117</v>
      </c>
      <c r="CC107" s="179">
        <v>272870</v>
      </c>
      <c r="CD107" s="179">
        <v>266775</v>
      </c>
      <c r="CE107" s="179">
        <v>1133713</v>
      </c>
      <c r="CF107" s="179">
        <v>274769</v>
      </c>
      <c r="CG107" s="179">
        <v>260494</v>
      </c>
      <c r="CH107" s="179">
        <v>260047</v>
      </c>
      <c r="CI107" s="179">
        <v>271091</v>
      </c>
      <c r="CJ107" s="179">
        <v>1066401</v>
      </c>
      <c r="CK107" s="179">
        <v>248392</v>
      </c>
      <c r="CL107" s="179">
        <v>251937</v>
      </c>
      <c r="CM107" s="179">
        <v>258006</v>
      </c>
      <c r="CN107" s="179">
        <v>758335</v>
      </c>
    </row>
    <row r="108" spans="1:92" s="23" customFormat="1">
      <c r="A108" s="32" t="s">
        <v>99</v>
      </c>
      <c r="B108" s="10">
        <v>77268.554609999992</v>
      </c>
      <c r="C108" s="10">
        <v>97493.586559999967</v>
      </c>
      <c r="D108" s="10">
        <v>21199.768889999999</v>
      </c>
      <c r="E108" s="10">
        <v>20233</v>
      </c>
      <c r="F108" s="10">
        <v>21439</v>
      </c>
      <c r="G108" s="10">
        <v>24534.789250000002</v>
      </c>
      <c r="H108" s="10">
        <v>87406.558140000008</v>
      </c>
      <c r="I108" s="10">
        <v>18442.328030000001</v>
      </c>
      <c r="J108" s="10">
        <v>20956.5497</v>
      </c>
      <c r="K108" s="10">
        <v>22448.260409999999</v>
      </c>
      <c r="L108" s="10">
        <v>21564.586009999999</v>
      </c>
      <c r="M108" s="10">
        <v>83411.724149999995</v>
      </c>
      <c r="N108" s="10">
        <v>29031.95579</v>
      </c>
      <c r="O108" s="10">
        <v>24771.75115</v>
      </c>
      <c r="P108" s="10">
        <v>27830.302670000001</v>
      </c>
      <c r="Q108" s="10">
        <v>27518.293870000001</v>
      </c>
      <c r="R108" s="10">
        <v>109152.30348</v>
      </c>
      <c r="S108" s="10">
        <v>44523.105770000002</v>
      </c>
      <c r="T108" s="10">
        <v>33621</v>
      </c>
      <c r="U108" s="10">
        <v>30981</v>
      </c>
      <c r="V108" s="10">
        <v>31534.894230000005</v>
      </c>
      <c r="W108" s="10">
        <v>140660</v>
      </c>
      <c r="X108" s="10">
        <v>51093</v>
      </c>
      <c r="Y108" s="10">
        <v>47092</v>
      </c>
      <c r="Z108" s="10">
        <v>41405</v>
      </c>
      <c r="AA108" s="10">
        <v>44635</v>
      </c>
      <c r="AB108" s="10">
        <v>184225</v>
      </c>
      <c r="AC108" s="10">
        <v>70224.52434000012</v>
      </c>
      <c r="AD108" s="10">
        <v>65506</v>
      </c>
      <c r="AE108" s="10">
        <v>65318.447660000063</v>
      </c>
      <c r="AF108" s="10">
        <v>56591.761999999988</v>
      </c>
      <c r="AG108" s="10">
        <v>257640.73400000017</v>
      </c>
      <c r="AH108" s="10">
        <v>96502</v>
      </c>
      <c r="AI108" s="10">
        <v>75202</v>
      </c>
      <c r="AJ108" s="10">
        <v>84072</v>
      </c>
      <c r="AK108" s="10">
        <v>67174</v>
      </c>
      <c r="AL108" s="10">
        <v>322950</v>
      </c>
      <c r="AM108" s="10">
        <v>114837</v>
      </c>
      <c r="AN108" s="10">
        <v>83815</v>
      </c>
      <c r="AO108" s="10">
        <v>82877</v>
      </c>
      <c r="AP108" s="10">
        <v>76466</v>
      </c>
      <c r="AQ108" s="10">
        <v>357995</v>
      </c>
      <c r="AR108" s="10">
        <v>124046</v>
      </c>
      <c r="AS108" s="10">
        <v>94768</v>
      </c>
      <c r="AT108" s="10">
        <v>89216</v>
      </c>
      <c r="AU108" s="10">
        <v>92034</v>
      </c>
      <c r="AV108" s="10">
        <v>400064</v>
      </c>
      <c r="AW108" s="10">
        <v>138027</v>
      </c>
      <c r="AX108" s="10">
        <v>98590</v>
      </c>
      <c r="AY108" s="10">
        <v>92488</v>
      </c>
      <c r="AZ108" s="10">
        <v>99494</v>
      </c>
      <c r="BA108" s="10">
        <v>428599</v>
      </c>
      <c r="BB108" s="10">
        <v>145299</v>
      </c>
      <c r="BC108" s="10">
        <v>110654</v>
      </c>
      <c r="BD108" s="10">
        <v>105565</v>
      </c>
      <c r="BE108" s="10">
        <v>100065</v>
      </c>
      <c r="BF108" s="10">
        <v>461583</v>
      </c>
      <c r="BG108" s="10">
        <v>190802</v>
      </c>
      <c r="BH108" s="10">
        <v>167123</v>
      </c>
      <c r="BI108" s="10">
        <v>156646</v>
      </c>
      <c r="BJ108" s="10">
        <v>130609</v>
      </c>
      <c r="BK108" s="10">
        <v>645180</v>
      </c>
      <c r="BL108" s="10">
        <v>240630</v>
      </c>
      <c r="BM108" s="10">
        <v>206914</v>
      </c>
      <c r="BN108" s="10">
        <v>181712</v>
      </c>
      <c r="BO108" s="10">
        <v>168380</v>
      </c>
      <c r="BP108" s="10">
        <v>797636</v>
      </c>
      <c r="BQ108" s="10">
        <v>275239</v>
      </c>
      <c r="BR108" s="10">
        <v>220932</v>
      </c>
      <c r="BS108" s="10">
        <v>185219</v>
      </c>
      <c r="BT108" s="10">
        <v>157863</v>
      </c>
      <c r="BU108" s="179">
        <v>839253</v>
      </c>
      <c r="BV108" s="179">
        <v>205130</v>
      </c>
      <c r="BW108" s="179">
        <v>157933</v>
      </c>
      <c r="BX108" s="179">
        <v>132730</v>
      </c>
      <c r="BY108" s="179">
        <v>113233</v>
      </c>
      <c r="BZ108" s="179">
        <v>609026</v>
      </c>
      <c r="CA108" s="179">
        <v>155996</v>
      </c>
      <c r="CB108" s="179">
        <v>135986</v>
      </c>
      <c r="CC108" s="179">
        <v>123671</v>
      </c>
      <c r="CD108" s="179">
        <v>115213</v>
      </c>
      <c r="CE108" s="179">
        <v>530866</v>
      </c>
      <c r="CF108" s="179">
        <v>118066</v>
      </c>
      <c r="CG108" s="179">
        <v>101344</v>
      </c>
      <c r="CH108" s="179">
        <v>98405</v>
      </c>
      <c r="CI108" s="179">
        <v>81051</v>
      </c>
      <c r="CJ108" s="179">
        <v>398866</v>
      </c>
      <c r="CK108" s="179">
        <v>88458</v>
      </c>
      <c r="CL108" s="179">
        <v>125941</v>
      </c>
      <c r="CM108" s="179">
        <v>91810</v>
      </c>
      <c r="CN108" s="179">
        <v>306209</v>
      </c>
    </row>
    <row r="109" spans="1:92" s="23" customFormat="1">
      <c r="A109" s="32" t="s">
        <v>293</v>
      </c>
      <c r="B109" s="10">
        <v>43574.465069999991</v>
      </c>
      <c r="C109" s="10">
        <v>57957.743409999974</v>
      </c>
      <c r="D109" s="10">
        <v>13055.739260000018</v>
      </c>
      <c r="E109" s="10">
        <v>13184.187269999999</v>
      </c>
      <c r="F109" s="10">
        <v>7271.2852099999964</v>
      </c>
      <c r="G109" s="10">
        <v>20521.087980000008</v>
      </c>
      <c r="H109" s="10">
        <v>42635.681969999976</v>
      </c>
      <c r="I109" s="10">
        <v>13787.732499999998</v>
      </c>
      <c r="J109" s="10">
        <v>15977.543819999994</v>
      </c>
      <c r="K109" s="10">
        <v>16460.535739999999</v>
      </c>
      <c r="L109" s="10">
        <v>17688.736860000001</v>
      </c>
      <c r="M109" s="10">
        <v>63914.548920000023</v>
      </c>
      <c r="N109" s="10">
        <v>17354.793219999992</v>
      </c>
      <c r="O109" s="10">
        <v>18870.005200000014</v>
      </c>
      <c r="P109" s="10">
        <v>19315.364530000006</v>
      </c>
      <c r="Q109" s="10">
        <v>17133.188049999997</v>
      </c>
      <c r="R109" s="10">
        <v>72673.350999999937</v>
      </c>
      <c r="S109" s="10">
        <v>21221.116810000007</v>
      </c>
      <c r="T109" s="10">
        <v>19097.501599999989</v>
      </c>
      <c r="U109" s="10">
        <v>21021.557700000001</v>
      </c>
      <c r="V109" s="10">
        <v>22566.448490000017</v>
      </c>
      <c r="W109" s="10">
        <v>83906.624599999996</v>
      </c>
      <c r="X109" s="10">
        <v>22539.622939999997</v>
      </c>
      <c r="Y109" s="10">
        <v>22030.175289999977</v>
      </c>
      <c r="Z109" s="10">
        <v>26221.878699999997</v>
      </c>
      <c r="AA109" s="10">
        <v>24627.087669999979</v>
      </c>
      <c r="AB109" s="10">
        <v>95418.764600000039</v>
      </c>
      <c r="AC109" s="10">
        <v>19454.221439999994</v>
      </c>
      <c r="AD109" s="10">
        <v>32563.355550000007</v>
      </c>
      <c r="AE109" s="10">
        <v>40218.668030000015</v>
      </c>
      <c r="AF109" s="10">
        <v>41633.822180000017</v>
      </c>
      <c r="AG109" s="10">
        <v>139073.32919999992</v>
      </c>
      <c r="AH109" s="10">
        <v>36264</v>
      </c>
      <c r="AI109" s="10">
        <v>34632</v>
      </c>
      <c r="AJ109" s="10">
        <v>37161</v>
      </c>
      <c r="AK109" s="10">
        <v>32157</v>
      </c>
      <c r="AL109" s="10">
        <v>140214</v>
      </c>
      <c r="AM109" s="10">
        <v>36154</v>
      </c>
      <c r="AN109" s="10">
        <v>37716</v>
      </c>
      <c r="AO109" s="10">
        <v>37506</v>
      </c>
      <c r="AP109" s="10">
        <v>35042</v>
      </c>
      <c r="AQ109" s="10">
        <v>146418</v>
      </c>
      <c r="AR109" s="10">
        <v>40993</v>
      </c>
      <c r="AS109" s="10">
        <v>42493</v>
      </c>
      <c r="AT109" s="10">
        <v>44210</v>
      </c>
      <c r="AU109" s="10">
        <v>55145</v>
      </c>
      <c r="AV109" s="10">
        <v>182841</v>
      </c>
      <c r="AW109" s="10">
        <v>30298</v>
      </c>
      <c r="AX109" s="10">
        <v>30439</v>
      </c>
      <c r="AY109" s="10">
        <v>32459</v>
      </c>
      <c r="AZ109" s="10">
        <v>33314</v>
      </c>
      <c r="BA109" s="10">
        <v>126510</v>
      </c>
      <c r="BB109" s="10">
        <v>38538</v>
      </c>
      <c r="BC109" s="10">
        <v>32902</v>
      </c>
      <c r="BD109" s="10">
        <v>39004</v>
      </c>
      <c r="BE109" s="10">
        <v>41227</v>
      </c>
      <c r="BF109" s="10">
        <v>151671</v>
      </c>
      <c r="BG109" s="10">
        <v>41635</v>
      </c>
      <c r="BH109" s="10">
        <v>40205</v>
      </c>
      <c r="BI109" s="10">
        <v>46022</v>
      </c>
      <c r="BJ109" s="10">
        <v>46735</v>
      </c>
      <c r="BK109" s="10">
        <v>174597</v>
      </c>
      <c r="BL109" s="10">
        <v>49648</v>
      </c>
      <c r="BM109" s="10">
        <v>51645</v>
      </c>
      <c r="BN109" s="10">
        <v>56875</v>
      </c>
      <c r="BO109" s="10">
        <v>55902</v>
      </c>
      <c r="BP109" s="10">
        <v>214070</v>
      </c>
      <c r="BQ109" s="10">
        <v>57136</v>
      </c>
      <c r="BR109" s="10">
        <v>54494</v>
      </c>
      <c r="BS109" s="10">
        <v>54679</v>
      </c>
      <c r="BT109" s="10">
        <v>59264</v>
      </c>
      <c r="BU109" s="179">
        <v>225573</v>
      </c>
      <c r="BV109" s="179">
        <v>57011</v>
      </c>
      <c r="BW109" s="179">
        <v>58297</v>
      </c>
      <c r="BX109" s="179">
        <v>59438</v>
      </c>
      <c r="BY109" s="179">
        <v>57930</v>
      </c>
      <c r="BZ109" s="179">
        <v>232676</v>
      </c>
      <c r="CA109" s="179">
        <v>58138</v>
      </c>
      <c r="CB109" s="179">
        <v>58520</v>
      </c>
      <c r="CC109" s="179">
        <v>67236</v>
      </c>
      <c r="CD109" s="179">
        <v>64051</v>
      </c>
      <c r="CE109" s="179">
        <v>247945</v>
      </c>
      <c r="CF109" s="179">
        <v>67567</v>
      </c>
      <c r="CG109" s="179">
        <v>67680</v>
      </c>
      <c r="CH109" s="179">
        <v>69045</v>
      </c>
      <c r="CI109" s="179">
        <v>72310</v>
      </c>
      <c r="CJ109" s="179">
        <v>276602</v>
      </c>
      <c r="CK109" s="179">
        <v>68220</v>
      </c>
      <c r="CL109" s="179">
        <v>64696</v>
      </c>
      <c r="CM109" s="179">
        <v>65955</v>
      </c>
      <c r="CN109" s="179">
        <v>198871</v>
      </c>
    </row>
    <row r="110" spans="1:92" s="23" customFormat="1">
      <c r="A110" s="22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98"/>
      <c r="BR110" s="198"/>
      <c r="BS110" s="198"/>
      <c r="BT110" s="198"/>
      <c r="BU110" s="198"/>
      <c r="BV110" s="198"/>
      <c r="BW110" s="198"/>
      <c r="BX110" s="198"/>
      <c r="BY110" s="198"/>
      <c r="BZ110" s="198"/>
      <c r="CA110" s="198"/>
      <c r="CB110" s="198"/>
      <c r="CC110" s="198"/>
      <c r="CD110" s="198"/>
      <c r="CE110" s="198"/>
      <c r="CF110" s="198"/>
      <c r="CG110" s="198"/>
      <c r="CH110" s="198"/>
      <c r="CI110" s="198"/>
      <c r="CJ110" s="198"/>
      <c r="CK110" s="198"/>
      <c r="CL110" s="198"/>
      <c r="CM110" s="198"/>
      <c r="CN110" s="198"/>
    </row>
    <row r="111" spans="1:92" s="23" customFormat="1" ht="15">
      <c r="A111" s="46" t="s">
        <v>253</v>
      </c>
      <c r="BQ111" s="192"/>
      <c r="BR111" s="192"/>
      <c r="BS111" s="192"/>
      <c r="BT111" s="192"/>
      <c r="BU111" s="192"/>
      <c r="BV111" s="192"/>
      <c r="BW111" s="192"/>
      <c r="BX111" s="192"/>
      <c r="BY111" s="192"/>
      <c r="BZ111" s="192"/>
      <c r="CA111" s="192"/>
      <c r="CB111" s="192"/>
      <c r="CC111" s="192"/>
      <c r="CD111" s="192"/>
      <c r="CE111" s="192"/>
      <c r="CF111" s="192"/>
      <c r="CG111" s="192"/>
      <c r="CH111" s="192"/>
      <c r="CI111" s="192"/>
      <c r="CJ111" s="192"/>
      <c r="CK111" s="192"/>
      <c r="CL111" s="192"/>
      <c r="CM111" s="192"/>
      <c r="CN111" s="192"/>
    </row>
    <row r="112" spans="1:92" s="23" customFormat="1">
      <c r="A112" s="32" t="s">
        <v>296</v>
      </c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48">
        <v>27.159251919999996</v>
      </c>
      <c r="AN112" s="148">
        <v>31.294890669999994</v>
      </c>
      <c r="AO112" s="148">
        <v>31.670124859999994</v>
      </c>
      <c r="AP112" s="148">
        <v>32.141618990000005</v>
      </c>
      <c r="AQ112" s="148">
        <v>122.26588643999997</v>
      </c>
      <c r="AR112" s="148">
        <v>31.641824700000001</v>
      </c>
      <c r="AS112" s="148">
        <v>29.354629890000012</v>
      </c>
      <c r="AT112" s="148">
        <v>35.086541580000002</v>
      </c>
      <c r="AU112" s="148">
        <v>34.27426036</v>
      </c>
      <c r="AV112" s="148">
        <v>130.35725653000003</v>
      </c>
      <c r="AW112" s="148">
        <v>51.795000000000002</v>
      </c>
      <c r="AX112" s="148">
        <v>67.8</v>
      </c>
      <c r="AY112" s="148">
        <v>90.66087263</v>
      </c>
      <c r="AZ112" s="148">
        <v>97.698808009999993</v>
      </c>
      <c r="BA112" s="148">
        <v>307.92168063999998</v>
      </c>
      <c r="BB112" s="148">
        <v>91.600000000000009</v>
      </c>
      <c r="BC112" s="148">
        <v>100.9</v>
      </c>
      <c r="BD112" s="148">
        <v>107.4</v>
      </c>
      <c r="BE112" s="148">
        <v>111</v>
      </c>
      <c r="BF112" s="148">
        <v>410.9</v>
      </c>
      <c r="BG112" s="148">
        <v>123.41059312999998</v>
      </c>
      <c r="BH112" s="148">
        <v>134.69999999999999</v>
      </c>
      <c r="BI112" s="148">
        <v>143.20906931999997</v>
      </c>
      <c r="BJ112" s="148">
        <v>154.27889474000003</v>
      </c>
      <c r="BK112" s="148">
        <v>555.61580104000006</v>
      </c>
      <c r="BL112" s="148">
        <v>166.2</v>
      </c>
      <c r="BM112" s="148">
        <v>161.96745029999997</v>
      </c>
      <c r="BN112" s="148">
        <v>139.99996459999997</v>
      </c>
      <c r="BO112" s="148">
        <v>131.82736141000001</v>
      </c>
      <c r="BP112" s="148">
        <v>599.99888100999999</v>
      </c>
      <c r="BQ112" s="186">
        <v>126.61867186999999</v>
      </c>
      <c r="BR112" s="186">
        <v>132.67336334999999</v>
      </c>
      <c r="BS112" s="186">
        <v>136.67537726999996</v>
      </c>
      <c r="BT112" s="186">
        <v>142.43535685000001</v>
      </c>
      <c r="BU112" s="186">
        <v>538.40276933999996</v>
      </c>
      <c r="BV112" s="220">
        <v>151.69999999999999</v>
      </c>
      <c r="BW112" s="220">
        <v>141.80000000000001</v>
      </c>
      <c r="BX112" s="220">
        <v>137.94195642999995</v>
      </c>
      <c r="BY112" s="220">
        <v>160.15410743000004</v>
      </c>
      <c r="BZ112" s="220">
        <v>591.61171739999997</v>
      </c>
      <c r="CA112" s="220">
        <v>177.12215972000001</v>
      </c>
      <c r="CB112" s="220">
        <v>183.15669008999998</v>
      </c>
      <c r="CC112" s="220">
        <v>178.52824071000003</v>
      </c>
      <c r="CD112" s="220">
        <v>173.23679382000006</v>
      </c>
      <c r="CE112" s="220">
        <v>712</v>
      </c>
      <c r="CF112" s="220">
        <v>223.31954979999998</v>
      </c>
      <c r="CG112" s="220">
        <v>236.04039889000001</v>
      </c>
      <c r="CH112" s="220">
        <v>239.06549769</v>
      </c>
      <c r="CI112" s="220">
        <v>257.44383728999998</v>
      </c>
      <c r="CJ112" s="220">
        <v>955.86928366999996</v>
      </c>
      <c r="CK112" s="220">
        <v>275.24797160000003</v>
      </c>
      <c r="CL112" s="220">
        <v>282.9350727499999</v>
      </c>
      <c r="CM112" s="220">
        <v>247.86997479000001</v>
      </c>
      <c r="CN112" s="220">
        <v>806.05301913999995</v>
      </c>
    </row>
    <row r="113" spans="1:92" s="23" customFormat="1">
      <c r="A113" s="32" t="s">
        <v>254</v>
      </c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48">
        <v>6.4637989899999999</v>
      </c>
      <c r="AN113" s="148">
        <v>5.5693966599999998</v>
      </c>
      <c r="AO113" s="148">
        <v>5.8445609800000007</v>
      </c>
      <c r="AP113" s="148">
        <v>6.8175293300000002</v>
      </c>
      <c r="AQ113" s="148">
        <v>24.69528596</v>
      </c>
      <c r="AR113" s="148">
        <v>7.6492255599999996</v>
      </c>
      <c r="AS113" s="148">
        <v>15.49385101</v>
      </c>
      <c r="AT113" s="148">
        <v>12.945494889999999</v>
      </c>
      <c r="AU113" s="148">
        <v>18.225941800000001</v>
      </c>
      <c r="AV113" s="148">
        <v>54.314513259999998</v>
      </c>
      <c r="AW113" s="148">
        <v>43.899999999999991</v>
      </c>
      <c r="AX113" s="148">
        <v>41.2</v>
      </c>
      <c r="AY113" s="148">
        <v>37.223020460000001</v>
      </c>
      <c r="AZ113" s="148">
        <v>42.72239974</v>
      </c>
      <c r="BA113" s="148">
        <v>165.0454202</v>
      </c>
      <c r="BB113" s="148">
        <v>39.4</v>
      </c>
      <c r="BC113" s="148">
        <v>42.7</v>
      </c>
      <c r="BD113" s="148">
        <v>46.5</v>
      </c>
      <c r="BE113" s="148">
        <v>54</v>
      </c>
      <c r="BF113" s="148">
        <v>182.6</v>
      </c>
      <c r="BG113" s="148">
        <v>54.1</v>
      </c>
      <c r="BH113" s="148">
        <v>60.7</v>
      </c>
      <c r="BI113" s="148">
        <v>66.373462509992436</v>
      </c>
      <c r="BJ113" s="148">
        <v>73.797411826125128</v>
      </c>
      <c r="BK113" s="148">
        <v>254.96106131734726</v>
      </c>
      <c r="BL113" s="148">
        <v>75.3</v>
      </c>
      <c r="BM113" s="148">
        <v>75.7</v>
      </c>
      <c r="BN113" s="148">
        <v>80.357149550072904</v>
      </c>
      <c r="BO113" s="148">
        <v>85.490122510000006</v>
      </c>
      <c r="BP113" s="148">
        <v>316.87279375000003</v>
      </c>
      <c r="BQ113" s="187">
        <v>86.869997009999992</v>
      </c>
      <c r="BR113" s="187">
        <v>91.212707049999977</v>
      </c>
      <c r="BS113" s="187">
        <v>95.270144151914238</v>
      </c>
      <c r="BT113" s="187">
        <v>103.67418511612155</v>
      </c>
      <c r="BU113" s="187">
        <v>376.9270333280358</v>
      </c>
      <c r="BV113" s="221">
        <v>105.7</v>
      </c>
      <c r="BW113" s="221">
        <v>108.3</v>
      </c>
      <c r="BX113" s="221">
        <v>112.20300139000528</v>
      </c>
      <c r="BY113" s="221">
        <v>127.78705442741406</v>
      </c>
      <c r="BZ113" s="221">
        <v>453.96621664830252</v>
      </c>
      <c r="CA113" s="221">
        <v>127.17089966641858</v>
      </c>
      <c r="CB113" s="221">
        <v>130</v>
      </c>
      <c r="CC113" s="221">
        <v>132.60764657816165</v>
      </c>
      <c r="CD113" s="221">
        <v>156.74637713371141</v>
      </c>
      <c r="CE113" s="221">
        <v>546.6</v>
      </c>
      <c r="CF113" s="221">
        <v>141.51621185159863</v>
      </c>
      <c r="CG113" s="221">
        <v>148.90080118201124</v>
      </c>
      <c r="CH113" s="221">
        <v>151.89959237983064</v>
      </c>
      <c r="CI113" s="221">
        <v>171.4507027307755</v>
      </c>
      <c r="CJ113" s="221">
        <v>613.76730814421603</v>
      </c>
      <c r="CK113" s="221">
        <v>161.0454662166886</v>
      </c>
      <c r="CL113" s="221">
        <v>135.0052894834669</v>
      </c>
      <c r="CM113" s="221">
        <v>161.93790099909901</v>
      </c>
      <c r="CN113" s="221">
        <v>457.98865669925453</v>
      </c>
    </row>
    <row r="114" spans="1:92" s="23" customFormat="1">
      <c r="A114" s="32" t="s">
        <v>255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48">
        <v>5.5509490899999996</v>
      </c>
      <c r="AN114" s="148">
        <v>5.4627126700000002</v>
      </c>
      <c r="AO114" s="148">
        <v>5.2163141600000005</v>
      </c>
      <c r="AP114" s="148">
        <v>5.4798516799999994</v>
      </c>
      <c r="AQ114" s="148">
        <v>21.709827600000001</v>
      </c>
      <c r="AR114" s="148">
        <v>5.5709497400000005</v>
      </c>
      <c r="AS114" s="148">
        <v>6.2815190999999997</v>
      </c>
      <c r="AT114" s="148">
        <v>6.9369635299999999</v>
      </c>
      <c r="AU114" s="148">
        <v>7.7077978399999996</v>
      </c>
      <c r="AV114" s="148">
        <v>26.497230209999998</v>
      </c>
      <c r="AW114" s="148">
        <v>13.4</v>
      </c>
      <c r="AX114" s="148">
        <v>11.9</v>
      </c>
      <c r="AY114" s="148">
        <v>7.8531069100000002</v>
      </c>
      <c r="AZ114" s="148">
        <v>8.6117922500000006</v>
      </c>
      <c r="BA114" s="148">
        <v>41.764899159999999</v>
      </c>
      <c r="BB114" s="148">
        <v>1.9</v>
      </c>
      <c r="BC114" s="148">
        <v>19.3</v>
      </c>
      <c r="BD114" s="148">
        <v>10.8</v>
      </c>
      <c r="BE114" s="148">
        <v>11.3</v>
      </c>
      <c r="BF114" s="148">
        <v>43.3</v>
      </c>
      <c r="BG114" s="148">
        <v>13.802495109999999</v>
      </c>
      <c r="BH114" s="148">
        <v>13.8</v>
      </c>
      <c r="BI114" s="148">
        <v>12.062943090000001</v>
      </c>
      <c r="BJ114" s="148">
        <v>13.5</v>
      </c>
      <c r="BK114" s="148">
        <v>53.156568119999996</v>
      </c>
      <c r="BL114" s="148">
        <v>15</v>
      </c>
      <c r="BM114" s="148">
        <v>13.9</v>
      </c>
      <c r="BN114" s="148">
        <v>12.662809979999999</v>
      </c>
      <c r="BO114" s="148">
        <v>13.21719274</v>
      </c>
      <c r="BP114" s="148">
        <v>54.661693719999995</v>
      </c>
      <c r="BQ114" s="187">
        <v>14.709961269999999</v>
      </c>
      <c r="BR114" s="187">
        <v>14.775047989999999</v>
      </c>
      <c r="BS114" s="187">
        <v>14.649930029999997</v>
      </c>
      <c r="BT114" s="187">
        <v>15.635468260000001</v>
      </c>
      <c r="BU114" s="187">
        <v>59.770407549999995</v>
      </c>
      <c r="BV114" s="221">
        <v>17.399999999999999</v>
      </c>
      <c r="BW114" s="221">
        <v>17.100000000000001</v>
      </c>
      <c r="BX114" s="221">
        <v>15.81432848</v>
      </c>
      <c r="BY114" s="221">
        <v>18.850435609999998</v>
      </c>
      <c r="BZ114" s="221">
        <v>69.054933730000002</v>
      </c>
      <c r="CA114" s="221">
        <v>24.398692130000001</v>
      </c>
      <c r="CB114" s="221">
        <v>23.212012649999998</v>
      </c>
      <c r="CC114" s="221">
        <v>21.332061119999999</v>
      </c>
      <c r="CD114" s="221">
        <v>20.757040709999995</v>
      </c>
      <c r="CE114" s="221">
        <v>89.7</v>
      </c>
      <c r="CF114" s="221">
        <v>0.97618908999999965</v>
      </c>
      <c r="CG114" s="221">
        <v>1.9530419999999997</v>
      </c>
      <c r="CH114" s="221">
        <v>2.0414798200000002</v>
      </c>
      <c r="CI114" s="221">
        <v>2.0147588000000001</v>
      </c>
      <c r="CJ114" s="221">
        <v>6.9854697099999994</v>
      </c>
      <c r="CK114" s="221">
        <v>1.7892976999999999</v>
      </c>
      <c r="CL114" s="221">
        <v>-1.0119976999999998</v>
      </c>
      <c r="CM114" s="221">
        <v>0.29430002000000011</v>
      </c>
      <c r="CN114" s="221">
        <v>1.0716000200000002</v>
      </c>
    </row>
    <row r="115" spans="1:92" s="151" customFormat="1">
      <c r="A115" s="34" t="s">
        <v>295</v>
      </c>
      <c r="B115" s="129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  <c r="AM115" s="150">
        <v>39.173999999999992</v>
      </c>
      <c r="AN115" s="150">
        <v>42.326999999999998</v>
      </c>
      <c r="AO115" s="150">
        <v>42.731000000000002</v>
      </c>
      <c r="AP115" s="150">
        <v>44.439000000000007</v>
      </c>
      <c r="AQ115" s="150">
        <v>168.67099999999999</v>
      </c>
      <c r="AR115" s="150">
        <v>44.862000000000002</v>
      </c>
      <c r="AS115" s="150">
        <v>51.13000000000001</v>
      </c>
      <c r="AT115" s="150">
        <v>54.969000000000001</v>
      </c>
      <c r="AU115" s="150">
        <v>60.207999999999998</v>
      </c>
      <c r="AV115" s="150">
        <v>211.16900000000004</v>
      </c>
      <c r="AW115" s="150">
        <v>109.095</v>
      </c>
      <c r="AX115" s="150">
        <v>120.9</v>
      </c>
      <c r="AY115" s="150">
        <v>135.73699999999999</v>
      </c>
      <c r="AZ115" s="150">
        <v>149.03300000000002</v>
      </c>
      <c r="BA115" s="150">
        <v>514.73199999999997</v>
      </c>
      <c r="BB115" s="150">
        <v>132.9</v>
      </c>
      <c r="BC115" s="150">
        <v>162.9</v>
      </c>
      <c r="BD115" s="150">
        <v>164.7</v>
      </c>
      <c r="BE115" s="150">
        <v>176.3</v>
      </c>
      <c r="BF115" s="150">
        <v>636.79999999999995</v>
      </c>
      <c r="BG115" s="150">
        <v>191.3</v>
      </c>
      <c r="BH115" s="150">
        <v>209.2</v>
      </c>
      <c r="BI115" s="150">
        <v>221.64547491999241</v>
      </c>
      <c r="BJ115" s="150">
        <v>241.57630656612514</v>
      </c>
      <c r="BK115" s="150">
        <v>863.73343047734727</v>
      </c>
      <c r="BL115" s="150">
        <v>256.5</v>
      </c>
      <c r="BM115" s="150">
        <v>251.56745029999999</v>
      </c>
      <c r="BN115" s="150">
        <v>233.01992413007287</v>
      </c>
      <c r="BO115" s="150">
        <v>230.53467666000003</v>
      </c>
      <c r="BP115" s="150">
        <v>971.6</v>
      </c>
      <c r="BQ115" s="188">
        <v>228.19863014999999</v>
      </c>
      <c r="BR115" s="188">
        <v>238.66111838999996</v>
      </c>
      <c r="BS115" s="188">
        <v>246.59545145191419</v>
      </c>
      <c r="BT115" s="188">
        <v>261.74501022612156</v>
      </c>
      <c r="BU115" s="188">
        <v>975.10021021803573</v>
      </c>
      <c r="BV115" s="222">
        <v>274.8</v>
      </c>
      <c r="BW115" s="222">
        <v>267.18372500451579</v>
      </c>
      <c r="BX115" s="222">
        <v>265.85928630000524</v>
      </c>
      <c r="BY115" s="222">
        <v>306.79159746741408</v>
      </c>
      <c r="BZ115" s="222">
        <v>1114.6328677783024</v>
      </c>
      <c r="CA115" s="222">
        <f>SUM(CA112:CA114)</f>
        <v>328.69175151641855</v>
      </c>
      <c r="CB115" s="222">
        <f t="shared" ref="CB115:CD115" si="1">SUM(CB112:CB114)</f>
        <v>336.36870274</v>
      </c>
      <c r="CC115" s="222">
        <f t="shared" si="1"/>
        <v>332.4679484081617</v>
      </c>
      <c r="CD115" s="222">
        <f t="shared" si="1"/>
        <v>350.74021166371148</v>
      </c>
      <c r="CE115" s="222">
        <f>SUM(CA115:CD115)</f>
        <v>1348.2686143282917</v>
      </c>
      <c r="CF115" s="222">
        <v>365.81195074159859</v>
      </c>
      <c r="CG115" s="222">
        <v>386.89424207201125</v>
      </c>
      <c r="CH115" s="222">
        <v>393.00656988983064</v>
      </c>
      <c r="CI115" s="222">
        <v>430.90929882077546</v>
      </c>
      <c r="CJ115" s="222">
        <v>1576.622061524216</v>
      </c>
      <c r="CK115" s="222">
        <v>438.08273551668867</v>
      </c>
      <c r="CL115" s="222">
        <v>416.92836453346678</v>
      </c>
      <c r="CM115" s="222">
        <v>410.10217580909904</v>
      </c>
      <c r="CN115" s="222">
        <v>1265.1132758592544</v>
      </c>
    </row>
    <row r="116" spans="1:92" s="23" customFormat="1">
      <c r="A116" s="32" t="s">
        <v>291</v>
      </c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48">
        <v>-17.372</v>
      </c>
      <c r="AN116" s="148">
        <v>-13.254</v>
      </c>
      <c r="AO116" s="148">
        <v>-12.18</v>
      </c>
      <c r="AP116" s="148">
        <v>-10.882</v>
      </c>
      <c r="AQ116" s="148">
        <v>-53.688000000000002</v>
      </c>
      <c r="AR116" s="148">
        <v>-10.244999999999999</v>
      </c>
      <c r="AS116" s="148">
        <v>-10.353999999999999</v>
      </c>
      <c r="AT116" s="148">
        <v>-14.226000000000001</v>
      </c>
      <c r="AU116" s="148">
        <v>-18.835999999999999</v>
      </c>
      <c r="AV116" s="148">
        <v>-53.661000000000001</v>
      </c>
      <c r="AW116" s="148">
        <v>-15.433</v>
      </c>
      <c r="AX116" s="148">
        <v>-14.318</v>
      </c>
      <c r="AY116" s="148">
        <v>-25.917000000000002</v>
      </c>
      <c r="AZ116" s="148">
        <v>-36.460999999999999</v>
      </c>
      <c r="BA116" s="148">
        <v>-92.129000000000005</v>
      </c>
      <c r="BB116" s="148">
        <v>-34.783999999999999</v>
      </c>
      <c r="BC116" s="148">
        <v>-32.792999999999999</v>
      </c>
      <c r="BD116" s="148">
        <v>-35.591999999999999</v>
      </c>
      <c r="BE116" s="148">
        <v>-42.411999999999999</v>
      </c>
      <c r="BF116" s="148">
        <v>-145.58099999999999</v>
      </c>
      <c r="BG116" s="148">
        <v>-58.362443710000008</v>
      </c>
      <c r="BH116" s="148">
        <v>-52.8</v>
      </c>
      <c r="BI116" s="148">
        <v>-59.425519000000001</v>
      </c>
      <c r="BJ116" s="148">
        <v>-53.026018000000008</v>
      </c>
      <c r="BK116" s="148">
        <v>-223.565586</v>
      </c>
      <c r="BL116" s="148">
        <v>-63.5</v>
      </c>
      <c r="BM116" s="148">
        <v>-70</v>
      </c>
      <c r="BN116" s="148">
        <v>-118.06856400000001</v>
      </c>
      <c r="BO116" s="148">
        <v>-66.308397999999983</v>
      </c>
      <c r="BP116" s="148">
        <v>-317.89999999999998</v>
      </c>
      <c r="BQ116" s="184">
        <v>-45.500000000000007</v>
      </c>
      <c r="BR116" s="184">
        <v>-81.2</v>
      </c>
      <c r="BS116" s="184">
        <v>-72</v>
      </c>
      <c r="BT116" s="184">
        <v>-62.600000000000009</v>
      </c>
      <c r="BU116" s="184">
        <v>-261.39999999999998</v>
      </c>
      <c r="BV116" s="184">
        <v>-69.060958279999994</v>
      </c>
      <c r="BW116" s="184">
        <v>-64.955785630000008</v>
      </c>
      <c r="BX116" s="184">
        <v>-63.960200209999996</v>
      </c>
      <c r="BY116" s="184">
        <v>-76.207265390000003</v>
      </c>
      <c r="BZ116" s="184">
        <v>-274.2</v>
      </c>
      <c r="CA116" s="184">
        <v>-121.1914926912776</v>
      </c>
      <c r="CB116" s="184">
        <v>-89.5</v>
      </c>
      <c r="CC116" s="184">
        <v>-68.5</v>
      </c>
      <c r="CD116" s="184">
        <v>-70.400000000000006</v>
      </c>
      <c r="CE116" s="184">
        <v>-349.6</v>
      </c>
      <c r="CF116" s="184">
        <v>-92.740112410000009</v>
      </c>
      <c r="CG116" s="184">
        <v>-99.913589189999968</v>
      </c>
      <c r="CH116" s="184">
        <v>-109.04575298999998</v>
      </c>
      <c r="CI116" s="184">
        <v>-100.79302828</v>
      </c>
      <c r="CJ116" s="184">
        <v>-402.49248286999995</v>
      </c>
      <c r="CK116" s="184">
        <v>-117.02586865999999</v>
      </c>
      <c r="CL116" s="184">
        <v>-187.73972507000002</v>
      </c>
      <c r="CM116" s="184">
        <v>-99.773072630000001</v>
      </c>
      <c r="CN116" s="184">
        <v>-404.53866635999998</v>
      </c>
    </row>
    <row r="117" spans="1:92" s="151" customFormat="1">
      <c r="A117" s="34" t="s">
        <v>256</v>
      </c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50">
        <v>7.4</v>
      </c>
      <c r="AN117" s="150">
        <v>6.5</v>
      </c>
      <c r="AO117" s="150">
        <v>5.6</v>
      </c>
      <c r="AP117" s="150">
        <v>4.5999999999999996</v>
      </c>
      <c r="AQ117" s="150">
        <v>4.5999999999999996</v>
      </c>
      <c r="AR117" s="150">
        <v>3.6</v>
      </c>
      <c r="AS117" s="150">
        <v>4</v>
      </c>
      <c r="AT117" s="150">
        <v>3.4</v>
      </c>
      <c r="AU117" s="150">
        <v>3.6</v>
      </c>
      <c r="AV117" s="150">
        <v>3.6</v>
      </c>
      <c r="AW117" s="150">
        <v>4.2</v>
      </c>
      <c r="AX117" s="150">
        <v>4</v>
      </c>
      <c r="AY117" s="150">
        <v>4.5</v>
      </c>
      <c r="AZ117" s="150">
        <v>4.7</v>
      </c>
      <c r="BA117" s="150">
        <v>4.7</v>
      </c>
      <c r="BB117" s="150">
        <v>4.7</v>
      </c>
      <c r="BC117" s="150">
        <v>4.7</v>
      </c>
      <c r="BD117" s="150">
        <v>4.7</v>
      </c>
      <c r="BE117" s="150">
        <v>4.4000000000000004</v>
      </c>
      <c r="BF117" s="150">
        <v>4.4000000000000004</v>
      </c>
      <c r="BG117" s="150">
        <v>4.9000000000000004</v>
      </c>
      <c r="BH117" s="150">
        <v>5.31</v>
      </c>
      <c r="BI117" s="150">
        <v>5.7</v>
      </c>
      <c r="BJ117" s="150">
        <v>5.2</v>
      </c>
      <c r="BK117" s="150">
        <v>5.2</v>
      </c>
      <c r="BL117" s="150">
        <v>6.2</v>
      </c>
      <c r="BM117" s="150">
        <v>6.7</v>
      </c>
      <c r="BN117" s="150">
        <v>9.8000000000000007</v>
      </c>
      <c r="BO117" s="150">
        <v>7.9</v>
      </c>
      <c r="BP117" s="150">
        <v>7.9</v>
      </c>
      <c r="BQ117" s="185">
        <v>7.3</v>
      </c>
      <c r="BR117" s="185">
        <v>7.1</v>
      </c>
      <c r="BS117" s="185">
        <v>6.6</v>
      </c>
      <c r="BT117" s="185">
        <v>5.7</v>
      </c>
      <c r="BU117" s="185">
        <v>5.7</v>
      </c>
      <c r="BV117" s="185">
        <v>5.7332494101337135</v>
      </c>
      <c r="BW117" s="185">
        <v>5.6722034881342367</v>
      </c>
      <c r="BX117" s="185">
        <v>5.4777581650765805</v>
      </c>
      <c r="BY117" s="185">
        <v>5.1176098248880821</v>
      </c>
      <c r="BZ117" s="185">
        <v>5.1176098248880821</v>
      </c>
      <c r="CA117" s="185">
        <v>7.4040002799503064</v>
      </c>
      <c r="CB117" s="185">
        <v>7.5910252688991635</v>
      </c>
      <c r="CC117" s="185">
        <v>7.5002979432462258</v>
      </c>
      <c r="CD117" s="185">
        <v>6.9392265037443019</v>
      </c>
      <c r="CE117" s="185">
        <v>6.9392265037443019</v>
      </c>
      <c r="CF117" s="185">
        <v>7.1660379657173214</v>
      </c>
      <c r="CG117" s="185">
        <v>7.0620826160888797</v>
      </c>
      <c r="CH117" s="185">
        <v>6.7736001710850129</v>
      </c>
      <c r="CI117" s="185">
        <v>6.2309844851068057</v>
      </c>
      <c r="CJ117" s="185">
        <v>6.2309844851068057</v>
      </c>
      <c r="CK117" s="185">
        <v>6.6352386860967254</v>
      </c>
      <c r="CL117" s="185">
        <v>8.1552778254058111</v>
      </c>
      <c r="CM117" s="185">
        <v>7.3177901629117112</v>
      </c>
      <c r="CN117" s="185">
        <v>7.3177901629117112</v>
      </c>
    </row>
    <row r="118" spans="1:92" s="23" customFormat="1">
      <c r="A118" s="32" t="s">
        <v>287</v>
      </c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48">
        <v>-2.5149299999999997</v>
      </c>
      <c r="AN118" s="148">
        <v>-2.0333399999999999</v>
      </c>
      <c r="AO118" s="148">
        <v>-1.7670899999999998</v>
      </c>
      <c r="AP118" s="148">
        <v>-1.8497399999999999</v>
      </c>
      <c r="AQ118" s="148">
        <v>-8.1650999999999989</v>
      </c>
      <c r="AR118" s="148">
        <v>-2.4374600000000002</v>
      </c>
      <c r="AS118" s="148">
        <v>-2.3574799999999998</v>
      </c>
      <c r="AT118" s="148">
        <v>-2.5511599999999999</v>
      </c>
      <c r="AU118" s="148">
        <v>-7.5107400000000002</v>
      </c>
      <c r="AV118" s="148">
        <v>-14.85684</v>
      </c>
      <c r="AW118" s="148">
        <v>-6.3963999999999999</v>
      </c>
      <c r="AX118" s="148">
        <v>-5.34992</v>
      </c>
      <c r="AY118" s="148">
        <v>-4.4878999999999998</v>
      </c>
      <c r="AZ118" s="148">
        <v>-4.6529799999999994</v>
      </c>
      <c r="BA118" s="148">
        <v>-20.887199999999996</v>
      </c>
      <c r="BB118" s="148">
        <v>-4.4897399999999994</v>
      </c>
      <c r="BC118" s="148">
        <v>-6.1864799999999995</v>
      </c>
      <c r="BD118" s="148">
        <v>-6.6981400000000004</v>
      </c>
      <c r="BE118" s="148">
        <v>-0.48916000000000004</v>
      </c>
      <c r="BF118" s="148">
        <v>-17.863520000000001</v>
      </c>
      <c r="BG118" s="148">
        <v>-4.4217186500000007</v>
      </c>
      <c r="BH118" s="148">
        <v>-4.0999999999999996</v>
      </c>
      <c r="BI118" s="148">
        <v>-3.9561184600000003</v>
      </c>
      <c r="BJ118" s="148">
        <v>-5.4817845200000015</v>
      </c>
      <c r="BK118" s="148">
        <v>-17.977324030000002</v>
      </c>
      <c r="BL118" s="148">
        <v>-4.9000000000000004</v>
      </c>
      <c r="BM118" s="148">
        <v>-6.1</v>
      </c>
      <c r="BN118" s="148">
        <v>-5.3479207300000002</v>
      </c>
      <c r="BO118" s="148">
        <v>-6.5</v>
      </c>
      <c r="BP118" s="148">
        <v>-22.9</v>
      </c>
      <c r="BQ118" s="184">
        <v>-6.7085632399999993</v>
      </c>
      <c r="BR118" s="184">
        <v>-5.9766378199999997</v>
      </c>
      <c r="BS118" s="184">
        <v>-5.0999999999999996</v>
      </c>
      <c r="BT118" s="184">
        <v>-5.9</v>
      </c>
      <c r="BU118" s="184">
        <v>-23.7</v>
      </c>
      <c r="BV118" s="184">
        <v>-5.7114942700000011</v>
      </c>
      <c r="BW118" s="184">
        <v>-6.3023188500000007</v>
      </c>
      <c r="BX118" s="184">
        <v>-8.8592380100000003</v>
      </c>
      <c r="BY118" s="184">
        <v>-13.159095199999999</v>
      </c>
      <c r="BZ118" s="184">
        <v>-34.032146330000003</v>
      </c>
      <c r="CA118" s="184">
        <v>-12.970569159999998</v>
      </c>
      <c r="CB118" s="184">
        <v>-13.177295809999999</v>
      </c>
      <c r="CC118" s="184">
        <v>-10.37071356</v>
      </c>
      <c r="CD118" s="184">
        <v>-13.770150750000003</v>
      </c>
      <c r="CE118" s="184">
        <v>-50.288729279999998</v>
      </c>
      <c r="CF118" s="184">
        <v>-14.812998980000003</v>
      </c>
      <c r="CG118" s="184">
        <v>-15.906514510000001</v>
      </c>
      <c r="CH118" s="184">
        <v>-16.049267320000002</v>
      </c>
      <c r="CI118" s="184">
        <v>-19.383046119999999</v>
      </c>
      <c r="CJ118" s="184">
        <v>-66.151826929999999</v>
      </c>
      <c r="CK118" s="184">
        <v>-22.536196619999998</v>
      </c>
      <c r="CL118" s="184">
        <v>-21.426975479999999</v>
      </c>
      <c r="CM118" s="184">
        <v>-25.418573739999996</v>
      </c>
      <c r="CN118" s="184">
        <v>-69.381745839999994</v>
      </c>
    </row>
    <row r="119" spans="1:92" s="23" customFormat="1">
      <c r="A119" s="32" t="s">
        <v>288</v>
      </c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48">
        <v>-2.70526</v>
      </c>
      <c r="AN119" s="148">
        <v>-3.0873200000000001</v>
      </c>
      <c r="AO119" s="148">
        <v>-3.5935600000000001</v>
      </c>
      <c r="AP119" s="148">
        <v>-4.1172200000000005</v>
      </c>
      <c r="AQ119" s="148">
        <v>-13.503360000000001</v>
      </c>
      <c r="AR119" s="148">
        <v>-4.2426400000000006</v>
      </c>
      <c r="AS119" s="148">
        <v>-4.6653900000000004</v>
      </c>
      <c r="AT119" s="148">
        <v>-5.03775</v>
      </c>
      <c r="AU119" s="148">
        <v>-5.6864699999999999</v>
      </c>
      <c r="AV119" s="148">
        <v>-19.632249999999999</v>
      </c>
      <c r="AW119" s="148">
        <v>-6.0848000000000004</v>
      </c>
      <c r="AX119" s="148">
        <v>-6.6621099999999993</v>
      </c>
      <c r="AY119" s="148">
        <v>-6.8751600000000002</v>
      </c>
      <c r="AZ119" s="148">
        <v>-7.7082499999999996</v>
      </c>
      <c r="BA119" s="148">
        <v>-27.33032</v>
      </c>
      <c r="BB119" s="148">
        <v>-8.9759599999999988</v>
      </c>
      <c r="BC119" s="148">
        <v>-9.0276200000000006</v>
      </c>
      <c r="BD119" s="148">
        <v>-9.597430000000001</v>
      </c>
      <c r="BE119" s="148">
        <v>-10.739180000000001</v>
      </c>
      <c r="BF119" s="148">
        <v>-38.34019</v>
      </c>
      <c r="BG119" s="148">
        <v>-11.270404279999999</v>
      </c>
      <c r="BH119" s="148">
        <v>-12.2</v>
      </c>
      <c r="BI119" s="148">
        <v>-12.555004829999998</v>
      </c>
      <c r="BJ119" s="148">
        <v>-13.857337370000002</v>
      </c>
      <c r="BK119" s="148">
        <v>-49.889555919999999</v>
      </c>
      <c r="BL119" s="148">
        <v>-14.7</v>
      </c>
      <c r="BM119" s="148">
        <v>-14.4</v>
      </c>
      <c r="BN119" s="148">
        <v>-14.125944970000003</v>
      </c>
      <c r="BO119" s="148">
        <v>-13.5</v>
      </c>
      <c r="BP119" s="148">
        <v>-56.8</v>
      </c>
      <c r="BQ119" s="184">
        <v>-13.325443740000003</v>
      </c>
      <c r="BR119" s="184">
        <v>-13.90506147</v>
      </c>
      <c r="BS119" s="184">
        <v>-14.3</v>
      </c>
      <c r="BT119" s="184">
        <v>-15.4</v>
      </c>
      <c r="BU119" s="184">
        <v>-57</v>
      </c>
      <c r="BV119" s="184">
        <v>-15.95897345</v>
      </c>
      <c r="BW119" s="184">
        <v>-15.821128519999998</v>
      </c>
      <c r="BX119" s="184">
        <v>-15.913809779999999</v>
      </c>
      <c r="BY119" s="184">
        <v>-18.262180819999998</v>
      </c>
      <c r="BZ119" s="184">
        <v>-65.956092569999996</v>
      </c>
      <c r="CA119" s="184">
        <v>-13.088263249999999</v>
      </c>
      <c r="CB119" s="184">
        <v>-26.614210310000001</v>
      </c>
      <c r="CC119" s="184">
        <v>-19.960313169999999</v>
      </c>
      <c r="CD119" s="184">
        <v>-21.780502070000001</v>
      </c>
      <c r="CE119" s="184">
        <v>-81.443288800000005</v>
      </c>
      <c r="CF119" s="184">
        <v>-20.421243019999995</v>
      </c>
      <c r="CG119" s="184">
        <v>-21.41084407</v>
      </c>
      <c r="CH119" s="184">
        <v>-21.675008210000001</v>
      </c>
      <c r="CI119" s="184">
        <v>-24.111594570000001</v>
      </c>
      <c r="CJ119" s="184">
        <v>-87.618689869999997</v>
      </c>
      <c r="CK119" s="184">
        <v>-24.645125250000003</v>
      </c>
      <c r="CL119" s="184">
        <v>-22.79367839</v>
      </c>
      <c r="CM119" s="184">
        <v>-23.026314509999999</v>
      </c>
      <c r="CN119" s="184">
        <v>-70.465118149999995</v>
      </c>
    </row>
    <row r="120" spans="1:92" s="23" customFormat="1">
      <c r="A120" s="32" t="s">
        <v>289</v>
      </c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48">
        <v>-16.63043</v>
      </c>
      <c r="AN120" s="148">
        <v>-19.227970000000003</v>
      </c>
      <c r="AO120" s="148">
        <v>-21.223710000000001</v>
      </c>
      <c r="AP120" s="148">
        <v>-24.745889999999999</v>
      </c>
      <c r="AQ120" s="148">
        <v>-81.828000000000003</v>
      </c>
      <c r="AR120" s="148">
        <v>-25.690249999999999</v>
      </c>
      <c r="AS120" s="148">
        <v>-26.751549999999998</v>
      </c>
      <c r="AT120" s="148">
        <v>-39.1252</v>
      </c>
      <c r="AU120" s="148">
        <v>-46.503</v>
      </c>
      <c r="AV120" s="148">
        <v>-138.07</v>
      </c>
      <c r="AW120" s="148">
        <v>-40.097999999999999</v>
      </c>
      <c r="AX120" s="148">
        <v>-32.279000000000003</v>
      </c>
      <c r="AY120" s="148">
        <v>-33.018999999999998</v>
      </c>
      <c r="AZ120" s="148">
        <v>-46.540999999999997</v>
      </c>
      <c r="BA120" s="148">
        <v>-151.93700000000001</v>
      </c>
      <c r="BB120" s="148">
        <v>-19.236660000000001</v>
      </c>
      <c r="BC120" s="148">
        <v>-21.070959999999999</v>
      </c>
      <c r="BD120" s="148">
        <v>-20.105330000000002</v>
      </c>
      <c r="BE120" s="148">
        <v>-33.875959999999999</v>
      </c>
      <c r="BF120" s="148">
        <v>-94.288910000000001</v>
      </c>
      <c r="BG120" s="148">
        <v>-23.139900000000001</v>
      </c>
      <c r="BH120" s="148">
        <v>-28</v>
      </c>
      <c r="BI120" s="148">
        <v>-24.644410000000004</v>
      </c>
      <c r="BJ120" s="148">
        <v>-29.588879999999989</v>
      </c>
      <c r="BK120" s="148">
        <v>-105.38867999999999</v>
      </c>
      <c r="BL120" s="148">
        <v>-23.9</v>
      </c>
      <c r="BM120" s="148">
        <v>-27.4</v>
      </c>
      <c r="BN120" s="148">
        <v>-27.819510000000001</v>
      </c>
      <c r="BO120" s="148">
        <v>-30.2</v>
      </c>
      <c r="BP120" s="148">
        <v>-109.3</v>
      </c>
      <c r="BQ120" s="184">
        <v>-27.503</v>
      </c>
      <c r="BR120" s="184">
        <v>-28.472000000000001</v>
      </c>
      <c r="BS120" s="184">
        <v>-31.3</v>
      </c>
      <c r="BT120" s="184">
        <v>-29.9</v>
      </c>
      <c r="BU120" s="184">
        <v>-117.1</v>
      </c>
      <c r="BV120" s="184">
        <v>-29.444604279999997</v>
      </c>
      <c r="BW120" s="184">
        <v>-33.476783960000006</v>
      </c>
      <c r="BX120" s="184">
        <v>-32.340258569999989</v>
      </c>
      <c r="BY120" s="184">
        <v>-34.270799229999994</v>
      </c>
      <c r="BZ120" s="184">
        <v>-129.54244603999999</v>
      </c>
      <c r="CA120" s="184">
        <v>-32.680563160000005</v>
      </c>
      <c r="CB120" s="184">
        <v>-35.883703629999999</v>
      </c>
      <c r="CC120" s="184">
        <v>-11.31597468</v>
      </c>
      <c r="CD120" s="184">
        <v>-41.788588160000003</v>
      </c>
      <c r="CE120" s="184">
        <v>-121.66882963</v>
      </c>
      <c r="CF120" s="184">
        <v>-33.887758249999997</v>
      </c>
      <c r="CG120" s="184">
        <v>-33.639097359999994</v>
      </c>
      <c r="CH120" s="184">
        <v>-40.397827069999998</v>
      </c>
      <c r="CI120" s="184">
        <v>-56.854410040000005</v>
      </c>
      <c r="CJ120" s="184">
        <v>-164.77909271999999</v>
      </c>
      <c r="CK120" s="184">
        <v>-40.883841950000004</v>
      </c>
      <c r="CL120" s="184">
        <v>-48.731081309999986</v>
      </c>
      <c r="CM120" s="184">
        <v>-48.883571299999979</v>
      </c>
      <c r="CN120" s="184">
        <v>-138.49849455999995</v>
      </c>
    </row>
    <row r="121" spans="1:92" s="23" customFormat="1">
      <c r="A121" s="32" t="s">
        <v>290</v>
      </c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48">
        <v>-3.2795300000000003</v>
      </c>
      <c r="AN121" s="148">
        <v>-5.7689500000000002</v>
      </c>
      <c r="AO121" s="148">
        <v>-7.4849399999999999</v>
      </c>
      <c r="AP121" s="148">
        <v>-9.4733000000000001</v>
      </c>
      <c r="AQ121" s="148">
        <v>-26.006719999999998</v>
      </c>
      <c r="AR121" s="148">
        <v>-9.308489999999999</v>
      </c>
      <c r="AS121" s="148">
        <v>-9.1981800000000007</v>
      </c>
      <c r="AT121" s="148">
        <v>-20.677970000000002</v>
      </c>
      <c r="AU121" s="148">
        <v>-16.038799999999998</v>
      </c>
      <c r="AV121" s="148">
        <v>-55.223440000000004</v>
      </c>
      <c r="AW121" s="148">
        <v>-22.72139</v>
      </c>
      <c r="AX121" s="148">
        <v>-40.054139999999997</v>
      </c>
      <c r="AY121" s="148">
        <v>-81.02646</v>
      </c>
      <c r="AZ121" s="148">
        <v>-53.144889999999997</v>
      </c>
      <c r="BA121" s="148">
        <v>-196.94687999999999</v>
      </c>
      <c r="BB121" s="148">
        <v>-34.478960000000001</v>
      </c>
      <c r="BC121" s="148">
        <v>-32.479309999999998</v>
      </c>
      <c r="BD121" s="148">
        <v>-99.267719999999997</v>
      </c>
      <c r="BE121" s="148">
        <v>-64.941000000000003</v>
      </c>
      <c r="BF121" s="148">
        <v>-231.16699</v>
      </c>
      <c r="BG121" s="148">
        <v>-72.802229999999994</v>
      </c>
      <c r="BH121" s="148">
        <v>-79.3</v>
      </c>
      <c r="BI121" s="148">
        <v>-85.261547610000051</v>
      </c>
      <c r="BJ121" s="148">
        <v>-90.889586629999897</v>
      </c>
      <c r="BK121" s="148">
        <v>-328.26922423999997</v>
      </c>
      <c r="BL121" s="148">
        <v>-94.4</v>
      </c>
      <c r="BM121" s="148">
        <v>-94.4</v>
      </c>
      <c r="BN121" s="148">
        <v>-96.242793739999996</v>
      </c>
      <c r="BO121" s="148">
        <v>-89</v>
      </c>
      <c r="BP121" s="148">
        <v>-374.1</v>
      </c>
      <c r="BQ121" s="184">
        <v>-90.974000000000004</v>
      </c>
      <c r="BR121" s="184">
        <v>-83.221467999999902</v>
      </c>
      <c r="BS121" s="184">
        <v>-93.2</v>
      </c>
      <c r="BT121" s="184">
        <v>-105.8</v>
      </c>
      <c r="BU121" s="184">
        <v>-373.2</v>
      </c>
      <c r="BV121" s="184">
        <v>-92.40400575000001</v>
      </c>
      <c r="BW121" s="184">
        <v>-101.42312826</v>
      </c>
      <c r="BX121" s="184">
        <v>-108.80707169000004</v>
      </c>
      <c r="BY121" s="184">
        <v>-113.07629774</v>
      </c>
      <c r="BZ121" s="184">
        <v>-415.71050344000002</v>
      </c>
      <c r="CA121" s="184">
        <v>-114.95223667000002</v>
      </c>
      <c r="CB121" s="184">
        <v>-115.83163894</v>
      </c>
      <c r="CC121" s="184">
        <v>-41.985222940000014</v>
      </c>
      <c r="CD121" s="184">
        <v>-124.19279367999997</v>
      </c>
      <c r="CE121" s="184">
        <v>-396.96189222999999</v>
      </c>
      <c r="CF121" s="184">
        <v>-112.64471349999999</v>
      </c>
      <c r="CG121" s="184">
        <v>-115.64995072000001</v>
      </c>
      <c r="CH121" s="184">
        <v>-118.36616906</v>
      </c>
      <c r="CI121" s="184">
        <v>-131.84860861000004</v>
      </c>
      <c r="CJ121" s="184">
        <v>-478.50944189000006</v>
      </c>
      <c r="CK121" s="184">
        <v>-142.68425369999997</v>
      </c>
      <c r="CL121" s="184">
        <v>-133.15007451000002</v>
      </c>
      <c r="CM121" s="184">
        <v>-109.74602959999996</v>
      </c>
      <c r="CN121" s="184">
        <v>-385.5803578099999</v>
      </c>
    </row>
    <row r="122" spans="1:92" s="151" customFormat="1">
      <c r="A122" s="34" t="s">
        <v>257</v>
      </c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50">
        <v>28</v>
      </c>
      <c r="AN122" s="150">
        <v>26</v>
      </c>
      <c r="AO122" s="150">
        <v>25</v>
      </c>
      <c r="AP122" s="150">
        <v>25</v>
      </c>
      <c r="AQ122" s="150">
        <v>25</v>
      </c>
      <c r="AR122" s="150">
        <v>25</v>
      </c>
      <c r="AS122" s="150">
        <v>25</v>
      </c>
      <c r="AT122" s="150">
        <v>26</v>
      </c>
      <c r="AU122" s="150">
        <v>27</v>
      </c>
      <c r="AV122" s="150">
        <v>27</v>
      </c>
      <c r="AW122" s="150">
        <v>29</v>
      </c>
      <c r="AX122" s="150">
        <v>30</v>
      </c>
      <c r="AY122" s="150">
        <v>32</v>
      </c>
      <c r="AZ122" s="150">
        <v>33</v>
      </c>
      <c r="BA122" s="150">
        <v>33</v>
      </c>
      <c r="BB122" s="150">
        <v>33</v>
      </c>
      <c r="BC122" s="150">
        <v>35</v>
      </c>
      <c r="BD122" s="150">
        <v>36</v>
      </c>
      <c r="BE122" s="150">
        <v>37</v>
      </c>
      <c r="BF122" s="150">
        <v>37</v>
      </c>
      <c r="BG122" s="150">
        <v>38</v>
      </c>
      <c r="BH122" s="150">
        <v>38</v>
      </c>
      <c r="BI122" s="150">
        <v>39</v>
      </c>
      <c r="BJ122" s="150">
        <v>40</v>
      </c>
      <c r="BK122" s="150">
        <v>40</v>
      </c>
      <c r="BL122" s="150">
        <v>40.896000000000001</v>
      </c>
      <c r="BM122" s="150">
        <v>42</v>
      </c>
      <c r="BN122" s="150">
        <v>44</v>
      </c>
      <c r="BO122" s="150">
        <v>45</v>
      </c>
      <c r="BP122" s="150">
        <v>45</v>
      </c>
      <c r="BQ122" s="185">
        <v>47</v>
      </c>
      <c r="BR122" s="185">
        <v>54</v>
      </c>
      <c r="BS122" s="185">
        <v>55</v>
      </c>
      <c r="BT122" s="185">
        <v>48</v>
      </c>
      <c r="BU122" s="185">
        <v>48</v>
      </c>
      <c r="BV122" s="185">
        <v>47.281999999999996</v>
      </c>
      <c r="BW122" s="185">
        <v>47.219000000000001</v>
      </c>
      <c r="BX122" s="185">
        <v>50.436999999999998</v>
      </c>
      <c r="BY122" s="185">
        <v>54.823999999999998</v>
      </c>
      <c r="BZ122" s="185">
        <v>54.823999999999998</v>
      </c>
      <c r="CA122" s="185">
        <v>58.875999999999998</v>
      </c>
      <c r="CB122" s="185">
        <v>63.073</v>
      </c>
      <c r="CC122" s="185">
        <v>66</v>
      </c>
      <c r="CD122" s="185">
        <v>67</v>
      </c>
      <c r="CE122" s="185">
        <v>67</v>
      </c>
      <c r="CF122" s="185">
        <v>69.155000000000001</v>
      </c>
      <c r="CG122" s="185">
        <v>72.125</v>
      </c>
      <c r="CH122" s="185">
        <v>74.748999999999995</v>
      </c>
      <c r="CI122" s="185">
        <v>78.061000000000007</v>
      </c>
      <c r="CJ122" s="185">
        <v>78.061000000000007</v>
      </c>
      <c r="CK122" s="185">
        <v>82.209000000000003</v>
      </c>
      <c r="CL122" s="185">
        <v>88.173000000000002</v>
      </c>
      <c r="CM122" s="185">
        <v>92.355000000000004</v>
      </c>
      <c r="CN122" s="185">
        <v>92.355000000000004</v>
      </c>
    </row>
    <row r="123" spans="1:92" s="151" customFormat="1">
      <c r="A123" s="34" t="s">
        <v>258</v>
      </c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  <c r="AL123" s="130"/>
      <c r="AM123" s="150">
        <v>606</v>
      </c>
      <c r="AN123" s="150">
        <v>617</v>
      </c>
      <c r="AO123" s="150">
        <v>642</v>
      </c>
      <c r="AP123" s="150">
        <v>695</v>
      </c>
      <c r="AQ123" s="150">
        <v>695</v>
      </c>
      <c r="AR123" s="150">
        <v>731</v>
      </c>
      <c r="AS123" s="150">
        <v>782</v>
      </c>
      <c r="AT123" s="150">
        <v>865</v>
      </c>
      <c r="AU123" s="150">
        <v>906</v>
      </c>
      <c r="AV123" s="150">
        <v>906</v>
      </c>
      <c r="AW123" s="150">
        <v>904</v>
      </c>
      <c r="AX123" s="150">
        <v>931</v>
      </c>
      <c r="AY123" s="150">
        <v>912</v>
      </c>
      <c r="AZ123" s="150">
        <v>925</v>
      </c>
      <c r="BA123" s="150">
        <v>925</v>
      </c>
      <c r="BB123" s="150">
        <v>951</v>
      </c>
      <c r="BC123" s="150">
        <v>979</v>
      </c>
      <c r="BD123" s="150">
        <v>1033</v>
      </c>
      <c r="BE123" s="150">
        <v>1376</v>
      </c>
      <c r="BF123" s="150">
        <v>1376</v>
      </c>
      <c r="BG123" s="150">
        <v>1431</v>
      </c>
      <c r="BH123" s="150">
        <v>1508</v>
      </c>
      <c r="BI123" s="150">
        <v>1558</v>
      </c>
      <c r="BJ123" s="150">
        <v>1625</v>
      </c>
      <c r="BK123" s="150">
        <v>1625</v>
      </c>
      <c r="BL123" s="150">
        <v>1699.8009999999999</v>
      </c>
      <c r="BM123" s="150">
        <v>1744</v>
      </c>
      <c r="BN123" s="150">
        <v>1838</v>
      </c>
      <c r="BO123" s="150">
        <v>1870</v>
      </c>
      <c r="BP123" s="150">
        <v>1870</v>
      </c>
      <c r="BQ123" s="189">
        <v>1974</v>
      </c>
      <c r="BR123" s="189">
        <v>2010</v>
      </c>
      <c r="BS123" s="189">
        <v>2013</v>
      </c>
      <c r="BT123" s="189">
        <v>1973</v>
      </c>
      <c r="BU123" s="189">
        <v>1973</v>
      </c>
      <c r="BV123" s="189">
        <v>2005</v>
      </c>
      <c r="BW123" s="189">
        <v>2086</v>
      </c>
      <c r="BX123" s="189">
        <v>2203</v>
      </c>
      <c r="BY123" s="189">
        <v>2331</v>
      </c>
      <c r="BZ123" s="189">
        <v>2331</v>
      </c>
      <c r="CA123" s="189">
        <v>2388.6950000000002</v>
      </c>
      <c r="CB123" s="189">
        <v>2295.9810000000002</v>
      </c>
      <c r="CC123" s="189">
        <v>2161.069</v>
      </c>
      <c r="CD123" s="189">
        <v>2154.049</v>
      </c>
      <c r="CE123" s="189">
        <v>2154.049</v>
      </c>
      <c r="CF123" s="189">
        <v>2143.7930000000001</v>
      </c>
      <c r="CG123" s="189">
        <v>2188.2370000000001</v>
      </c>
      <c r="CH123" s="189">
        <v>2134</v>
      </c>
      <c r="CI123" s="189">
        <v>2313</v>
      </c>
      <c r="CJ123" s="189">
        <v>2313</v>
      </c>
      <c r="CK123" s="189">
        <v>2439</v>
      </c>
      <c r="CL123" s="189">
        <v>2399</v>
      </c>
      <c r="CM123" s="189">
        <v>2482</v>
      </c>
      <c r="CN123" s="189">
        <v>2482</v>
      </c>
    </row>
    <row r="124" spans="1:92" s="23" customFormat="1">
      <c r="A12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D124" s="38"/>
      <c r="AE124" s="43"/>
      <c r="AF124" s="43"/>
      <c r="AG124" s="3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 t="s">
        <v>325</v>
      </c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9"/>
      <c r="BO124" s="149"/>
      <c r="BP124" s="149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</row>
    <row r="125" spans="1:92" s="23" customFormat="1">
      <c r="A125" s="34" t="s">
        <v>326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D125" s="38"/>
      <c r="AE125" s="43"/>
      <c r="AF125" s="43"/>
      <c r="AG125" s="38"/>
      <c r="AM125" s="183">
        <v>285.89142608000003</v>
      </c>
      <c r="AN125" s="183">
        <v>286.56746493999998</v>
      </c>
      <c r="AO125" s="183">
        <v>288.5516859</v>
      </c>
      <c r="AP125" s="183">
        <v>291.04297865000001</v>
      </c>
      <c r="AQ125" s="183">
        <v>291.04297865000001</v>
      </c>
      <c r="AR125" s="183">
        <v>293</v>
      </c>
      <c r="AS125" s="183">
        <v>310</v>
      </c>
      <c r="AT125" s="183">
        <v>343</v>
      </c>
      <c r="AU125" s="183">
        <v>374</v>
      </c>
      <c r="AV125" s="183">
        <v>374</v>
      </c>
      <c r="AW125" s="183">
        <v>416</v>
      </c>
      <c r="AX125" s="183">
        <v>436</v>
      </c>
      <c r="AY125" s="183">
        <v>456</v>
      </c>
      <c r="AZ125" s="183">
        <v>477</v>
      </c>
      <c r="BA125" s="183">
        <v>477</v>
      </c>
      <c r="BB125" s="183">
        <v>488</v>
      </c>
      <c r="BC125" s="183">
        <v>517</v>
      </c>
      <c r="BD125" s="183">
        <v>553</v>
      </c>
      <c r="BE125" s="183">
        <v>573</v>
      </c>
      <c r="BF125" s="183">
        <v>573</v>
      </c>
      <c r="BG125" s="183">
        <v>590</v>
      </c>
      <c r="BH125" s="183">
        <v>601.05765556999995</v>
      </c>
      <c r="BI125" s="183">
        <v>607.97829837000006</v>
      </c>
      <c r="BJ125" s="183">
        <v>635</v>
      </c>
      <c r="BK125" s="183">
        <v>635</v>
      </c>
      <c r="BL125" s="183">
        <v>647.19769848999999</v>
      </c>
      <c r="BM125" s="183">
        <v>680</v>
      </c>
      <c r="BN125" s="183">
        <v>687.18954865000012</v>
      </c>
      <c r="BO125" s="183">
        <v>722.9</v>
      </c>
      <c r="BP125" s="183">
        <v>722.9</v>
      </c>
      <c r="BQ125" s="183">
        <v>750.11431098000003</v>
      </c>
      <c r="BR125" s="183">
        <v>792.77150690000019</v>
      </c>
      <c r="BS125" s="183">
        <v>794.4</v>
      </c>
      <c r="BT125" s="183">
        <v>788.27850088000002</v>
      </c>
      <c r="BU125" s="183">
        <v>788.27850088000002</v>
      </c>
      <c r="BV125" s="183">
        <v>777.73385268999994</v>
      </c>
      <c r="BW125" s="183">
        <v>774.94828493000011</v>
      </c>
      <c r="BX125" s="183">
        <v>832.68059152088836</v>
      </c>
      <c r="BY125" s="183">
        <v>954.94764831830253</v>
      </c>
      <c r="BZ125" s="183">
        <v>954.94764831830253</v>
      </c>
      <c r="CA125" s="183">
        <v>1041.7381198164185</v>
      </c>
      <c r="CB125" s="183">
        <v>1112.8703551182389</v>
      </c>
      <c r="CC125" s="183">
        <v>1150.7901282499997</v>
      </c>
      <c r="CD125" s="183">
        <v>1189.8541988963329</v>
      </c>
      <c r="CE125" s="183">
        <v>1189.8541988963329</v>
      </c>
      <c r="CF125" s="183">
        <v>1264.6914716328492</v>
      </c>
      <c r="CG125" s="183">
        <v>1343.2657051294511</v>
      </c>
      <c r="CH125" s="183">
        <v>1424.81020001</v>
      </c>
      <c r="CI125" s="183">
        <v>1518.8864847264292</v>
      </c>
      <c r="CJ125" s="183">
        <v>1518.8864847264292</v>
      </c>
      <c r="CK125" s="183">
        <v>1651.6069923665102</v>
      </c>
      <c r="CL125" s="183">
        <v>1783.6033224567948</v>
      </c>
      <c r="CM125" s="183">
        <v>1924.3913149130169</v>
      </c>
      <c r="CN125" s="183">
        <v>1924.3913149130169</v>
      </c>
    </row>
    <row r="126" spans="1:92" s="23" customFormat="1">
      <c r="A126" s="34" t="s">
        <v>327</v>
      </c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D126" s="38"/>
      <c r="AE126" s="43"/>
      <c r="AF126" s="43"/>
      <c r="AG126" s="38"/>
      <c r="AM126" s="183">
        <v>154.49614249000001</v>
      </c>
      <c r="AN126" s="183">
        <v>146.84273156</v>
      </c>
      <c r="AO126" s="183">
        <v>136.13964348000002</v>
      </c>
      <c r="AP126" s="183">
        <v>128.2365853</v>
      </c>
      <c r="AQ126" s="183">
        <v>128.2365853</v>
      </c>
      <c r="AR126" s="183">
        <v>157</v>
      </c>
      <c r="AS126" s="183">
        <v>156</v>
      </c>
      <c r="AT126" s="183">
        <v>175</v>
      </c>
      <c r="AU126" s="183">
        <v>180</v>
      </c>
      <c r="AV126" s="183">
        <v>180</v>
      </c>
      <c r="AW126" s="183">
        <v>236.30859932000001</v>
      </c>
      <c r="AX126" s="183">
        <v>279</v>
      </c>
      <c r="AY126" s="183">
        <v>314.88882892999999</v>
      </c>
      <c r="AZ126" s="183">
        <v>370.29550062999994</v>
      </c>
      <c r="BA126" s="183">
        <v>370.29550062999994</v>
      </c>
      <c r="BB126" s="183">
        <v>456</v>
      </c>
      <c r="BC126" s="183">
        <v>530.38758782999992</v>
      </c>
      <c r="BD126" s="183">
        <v>586.92399155999999</v>
      </c>
      <c r="BE126" s="183">
        <v>619.08318879000001</v>
      </c>
      <c r="BF126" s="183">
        <v>619.08318879000001</v>
      </c>
      <c r="BG126" s="183">
        <v>700.19132028000024</v>
      </c>
      <c r="BH126" s="183">
        <v>771.64942756000005</v>
      </c>
      <c r="BI126" s="183">
        <v>826.80514702999994</v>
      </c>
      <c r="BJ126" s="183">
        <v>847.97162394999975</v>
      </c>
      <c r="BK126" s="183">
        <v>847.97162394999975</v>
      </c>
      <c r="BL126" s="183">
        <v>926.50076511000009</v>
      </c>
      <c r="BM126" s="183">
        <v>936.61033394000003</v>
      </c>
      <c r="BN126" s="183">
        <v>917.7857309000002</v>
      </c>
      <c r="BO126" s="183">
        <v>859.4</v>
      </c>
      <c r="BP126" s="183">
        <v>859.4</v>
      </c>
      <c r="BQ126" s="183">
        <v>861.66363368000009</v>
      </c>
      <c r="BR126" s="183">
        <v>846.27581071999998</v>
      </c>
      <c r="BS126" s="183">
        <v>823.4</v>
      </c>
      <c r="BT126" s="183">
        <v>804.87266836000003</v>
      </c>
      <c r="BU126" s="183">
        <v>804.87266836000003</v>
      </c>
      <c r="BV126" s="183">
        <v>856.58020469000007</v>
      </c>
      <c r="BW126" s="183">
        <v>848.72333012000013</v>
      </c>
      <c r="BX126" s="183">
        <v>841.22429258999989</v>
      </c>
      <c r="BY126" s="183">
        <v>872.13148210000043</v>
      </c>
      <c r="BZ126" s="183">
        <v>872.13148210000043</v>
      </c>
      <c r="CA126" s="183">
        <v>1000.0678412899999</v>
      </c>
      <c r="CB126" s="183">
        <v>1037.4962315700006</v>
      </c>
      <c r="CC126" s="183">
        <v>1050.3517555000001</v>
      </c>
      <c r="CD126" s="183">
        <v>1019.9239031899996</v>
      </c>
      <c r="CE126" s="183">
        <v>1019.9239031899996</v>
      </c>
      <c r="CF126" s="183">
        <v>1037.1009693899989</v>
      </c>
      <c r="CG126" s="183">
        <v>1040.7249862500007</v>
      </c>
      <c r="CH126" s="183">
        <v>1031.1968178200007</v>
      </c>
      <c r="CI126" s="183">
        <v>1022.41997408</v>
      </c>
      <c r="CJ126" s="183">
        <v>1022.41997408</v>
      </c>
      <c r="CK126" s="183">
        <v>1146.2322148900014</v>
      </c>
      <c r="CL126" s="183">
        <v>1187.6644290299996</v>
      </c>
      <c r="CM126" s="183">
        <v>1155.0548246400017</v>
      </c>
      <c r="CN126" s="183">
        <v>1155.0548246400017</v>
      </c>
    </row>
    <row r="127" spans="1:92" s="23" customFormat="1">
      <c r="A127" s="34" t="s">
        <v>328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D127" s="38"/>
      <c r="AE127" s="43"/>
      <c r="AF127" s="43"/>
      <c r="AG127" s="38"/>
      <c r="AM127" s="183">
        <v>556.33738227999993</v>
      </c>
      <c r="AN127" s="183">
        <v>572.88888020000002</v>
      </c>
      <c r="AO127" s="183">
        <v>630.45440166999992</v>
      </c>
      <c r="AP127" s="183">
        <v>770.29601855999999</v>
      </c>
      <c r="AQ127" s="183">
        <v>770.29601855999999</v>
      </c>
      <c r="AR127" s="183">
        <v>767</v>
      </c>
      <c r="AS127" s="183">
        <v>800</v>
      </c>
      <c r="AT127" s="183">
        <v>886</v>
      </c>
      <c r="AU127" s="183">
        <v>1061</v>
      </c>
      <c r="AV127" s="183">
        <v>1061</v>
      </c>
      <c r="AW127" s="183">
        <v>1019.98817579</v>
      </c>
      <c r="AX127" s="183">
        <v>1075.65231165</v>
      </c>
      <c r="AY127" s="183">
        <v>1200</v>
      </c>
      <c r="AZ127" s="183">
        <v>1458</v>
      </c>
      <c r="BA127" s="183">
        <v>1458</v>
      </c>
      <c r="BB127" s="183">
        <v>1462</v>
      </c>
      <c r="BC127" s="183">
        <v>1588</v>
      </c>
      <c r="BD127" s="183">
        <v>1798</v>
      </c>
      <c r="BE127" s="183">
        <v>2153</v>
      </c>
      <c r="BF127" s="183">
        <v>2153</v>
      </c>
      <c r="BG127" s="183">
        <v>2151</v>
      </c>
      <c r="BH127" s="183">
        <v>2284</v>
      </c>
      <c r="BI127" s="183">
        <v>2449</v>
      </c>
      <c r="BJ127" s="183">
        <v>2843</v>
      </c>
      <c r="BK127" s="183">
        <v>2843</v>
      </c>
      <c r="BL127" s="183">
        <v>2660</v>
      </c>
      <c r="BM127" s="183">
        <v>2574.8723182499998</v>
      </c>
      <c r="BN127" s="183">
        <v>2608.3355995700003</v>
      </c>
      <c r="BO127" s="183">
        <v>2974.6</v>
      </c>
      <c r="BP127" s="183">
        <v>2974.6</v>
      </c>
      <c r="BQ127" s="183">
        <v>2809.5114357299999</v>
      </c>
      <c r="BR127" s="183">
        <v>2887.0072977700002</v>
      </c>
      <c r="BS127" s="183">
        <v>2952.5</v>
      </c>
      <c r="BT127" s="183">
        <v>3435.11246269</v>
      </c>
      <c r="BU127" s="183">
        <v>3435.11246269</v>
      </c>
      <c r="BV127" s="183">
        <v>3365.2576069699999</v>
      </c>
      <c r="BW127" s="183">
        <v>3435.8776431000001</v>
      </c>
      <c r="BX127" s="183">
        <v>3641.6964540399999</v>
      </c>
      <c r="BY127" s="183">
        <v>4225.8581493800002</v>
      </c>
      <c r="BZ127" s="183">
        <v>4225.8581493800002</v>
      </c>
      <c r="CA127" s="183">
        <v>4035.5715881300002</v>
      </c>
      <c r="CB127" s="183">
        <v>4002.8145582100001</v>
      </c>
      <c r="CC127" s="183">
        <v>4050.3283768000001</v>
      </c>
      <c r="CD127" s="183">
        <v>4473.2338841000001</v>
      </c>
      <c r="CE127" s="183">
        <v>4473.2338841000001</v>
      </c>
      <c r="CF127" s="183">
        <v>4075.10487066</v>
      </c>
      <c r="CG127" s="183">
        <v>4177.4220443899994</v>
      </c>
      <c r="CH127" s="183">
        <v>4641.2753956300003</v>
      </c>
      <c r="CI127" s="183">
        <v>5524.3035237600006</v>
      </c>
      <c r="CJ127" s="183">
        <v>5524.3035237600006</v>
      </c>
      <c r="CK127" s="183">
        <v>5257.1630397600002</v>
      </c>
      <c r="CL127" s="183">
        <v>4715.4423728100001</v>
      </c>
      <c r="CM127" s="183">
        <v>5757.0118744700003</v>
      </c>
      <c r="CN127" s="183">
        <v>5757.0118744700003</v>
      </c>
    </row>
    <row r="128" spans="1:92" s="23" customFormat="1">
      <c r="A128" s="34" t="s">
        <v>329</v>
      </c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D128" s="38"/>
      <c r="AE128" s="43"/>
      <c r="AF128" s="43"/>
      <c r="AG128" s="38"/>
      <c r="AM128" s="185">
        <f t="shared" ref="AM128:BU128" si="2">SUM(AM125:AM127)</f>
        <v>996.72495084999991</v>
      </c>
      <c r="AN128" s="185">
        <f t="shared" si="2"/>
        <v>1006.2990767</v>
      </c>
      <c r="AO128" s="185">
        <f t="shared" si="2"/>
        <v>1055.14573105</v>
      </c>
      <c r="AP128" s="185">
        <f t="shared" si="2"/>
        <v>1189.57558251</v>
      </c>
      <c r="AQ128" s="185">
        <f t="shared" si="2"/>
        <v>1189.57558251</v>
      </c>
      <c r="AR128" s="185">
        <f t="shared" si="2"/>
        <v>1217</v>
      </c>
      <c r="AS128" s="185">
        <f t="shared" si="2"/>
        <v>1266</v>
      </c>
      <c r="AT128" s="185">
        <f t="shared" si="2"/>
        <v>1404</v>
      </c>
      <c r="AU128" s="185">
        <f t="shared" si="2"/>
        <v>1615</v>
      </c>
      <c r="AV128" s="185">
        <f t="shared" si="2"/>
        <v>1615</v>
      </c>
      <c r="AW128" s="185">
        <f t="shared" si="2"/>
        <v>1672.29677511</v>
      </c>
      <c r="AX128" s="185">
        <f t="shared" si="2"/>
        <v>1790.65231165</v>
      </c>
      <c r="AY128" s="185">
        <f t="shared" si="2"/>
        <v>1970.88882893</v>
      </c>
      <c r="AZ128" s="185">
        <f t="shared" si="2"/>
        <v>2305.2955006299999</v>
      </c>
      <c r="BA128" s="185">
        <f t="shared" si="2"/>
        <v>2305.2955006299999</v>
      </c>
      <c r="BB128" s="185">
        <f t="shared" si="2"/>
        <v>2406</v>
      </c>
      <c r="BC128" s="185">
        <f t="shared" si="2"/>
        <v>2635.38758783</v>
      </c>
      <c r="BD128" s="185">
        <f t="shared" si="2"/>
        <v>2937.9239915600001</v>
      </c>
      <c r="BE128" s="185">
        <f t="shared" si="2"/>
        <v>3345.0831887899999</v>
      </c>
      <c r="BF128" s="185">
        <f t="shared" si="2"/>
        <v>3345.0831887899999</v>
      </c>
      <c r="BG128" s="185">
        <f t="shared" si="2"/>
        <v>3441.1913202800001</v>
      </c>
      <c r="BH128" s="185">
        <f t="shared" si="2"/>
        <v>3656.7070831299998</v>
      </c>
      <c r="BI128" s="185">
        <f t="shared" si="2"/>
        <v>3883.7834453999999</v>
      </c>
      <c r="BJ128" s="185">
        <f t="shared" si="2"/>
        <v>4325.9716239499994</v>
      </c>
      <c r="BK128" s="185">
        <f t="shared" si="2"/>
        <v>4325.9716239499994</v>
      </c>
      <c r="BL128" s="185">
        <f t="shared" si="2"/>
        <v>4233.6984635999997</v>
      </c>
      <c r="BM128" s="185">
        <f t="shared" si="2"/>
        <v>4191.4826521899995</v>
      </c>
      <c r="BN128" s="185">
        <f t="shared" si="2"/>
        <v>4213.3108791200011</v>
      </c>
      <c r="BO128" s="185">
        <f t="shared" si="2"/>
        <v>4556.8999999999996</v>
      </c>
      <c r="BP128" s="185">
        <f t="shared" si="2"/>
        <v>4556.8999999999996</v>
      </c>
      <c r="BQ128" s="185">
        <f t="shared" si="2"/>
        <v>4421.2893803900006</v>
      </c>
      <c r="BR128" s="185">
        <f t="shared" si="2"/>
        <v>4526.0546153900004</v>
      </c>
      <c r="BS128" s="185">
        <f t="shared" si="2"/>
        <v>4570.3</v>
      </c>
      <c r="BT128" s="185">
        <f t="shared" si="2"/>
        <v>5028.26363193</v>
      </c>
      <c r="BU128" s="185">
        <f t="shared" si="2"/>
        <v>5028.26363193</v>
      </c>
      <c r="BV128" s="185">
        <f t="shared" ref="BV128:CA128" si="3">SUM(BV125:BV127)</f>
        <v>4999.57166435</v>
      </c>
      <c r="BW128" s="185">
        <f t="shared" si="3"/>
        <v>5059.5492581500002</v>
      </c>
      <c r="BX128" s="185">
        <f t="shared" si="3"/>
        <v>5315.6013381508883</v>
      </c>
      <c r="BY128" s="185">
        <f t="shared" si="3"/>
        <v>6052.9372797983033</v>
      </c>
      <c r="BZ128" s="185">
        <f t="shared" si="3"/>
        <v>6052.9372797983033</v>
      </c>
      <c r="CA128" s="185">
        <f t="shared" si="3"/>
        <v>6077.3775492364184</v>
      </c>
      <c r="CB128" s="185">
        <v>6153.1811448982389</v>
      </c>
      <c r="CC128" s="185">
        <v>6251.4702605499997</v>
      </c>
      <c r="CD128" s="185">
        <f>SUM(CD125:CD127)</f>
        <v>6683.0119861863332</v>
      </c>
      <c r="CE128" s="185">
        <f>SUM(CE125:CE127)</f>
        <v>6683.0119861863332</v>
      </c>
      <c r="CF128" s="185">
        <v>6376.8973116828474</v>
      </c>
      <c r="CG128" s="185">
        <v>6561.4127357694515</v>
      </c>
      <c r="CH128" s="185">
        <v>7097.2824134600014</v>
      </c>
      <c r="CI128" s="185">
        <v>8065.6099825664296</v>
      </c>
      <c r="CJ128" s="185">
        <v>8065.6099825664296</v>
      </c>
      <c r="CK128" s="185">
        <v>8055.0022470165113</v>
      </c>
      <c r="CL128" s="185">
        <v>7686.7101242967947</v>
      </c>
      <c r="CM128" s="185">
        <v>8836.4580140230191</v>
      </c>
      <c r="CN128" s="185">
        <v>8836.4580140230191</v>
      </c>
    </row>
    <row r="129" spans="1:53" s="23" customFormat="1">
      <c r="A129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D129" s="38"/>
      <c r="AE129" s="43"/>
      <c r="AF129" s="43"/>
      <c r="AG129" s="38"/>
      <c r="BA129" s="114"/>
    </row>
    <row r="130" spans="1:53" s="23" customFormat="1">
      <c r="A130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D130" s="38"/>
      <c r="AE130" s="43"/>
      <c r="AF130" s="43"/>
      <c r="AG130" s="38"/>
      <c r="BA130" s="114"/>
    </row>
    <row r="131" spans="1:53" s="23" customFormat="1">
      <c r="A13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D131" s="38"/>
      <c r="AE131" s="43"/>
      <c r="AF131" s="43"/>
      <c r="AG131" s="38"/>
      <c r="BA131" s="114"/>
    </row>
    <row r="132" spans="1:53" s="23" customFormat="1">
      <c r="A132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D132" s="38"/>
      <c r="AE132" s="43"/>
      <c r="AF132" s="43"/>
      <c r="AG132" s="38"/>
      <c r="BA132" s="114"/>
    </row>
    <row r="133" spans="1:53" s="23" customFormat="1">
      <c r="A133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D133" s="38"/>
      <c r="AE133" s="43"/>
      <c r="AF133" s="43"/>
      <c r="AG133" s="38"/>
      <c r="BA133" s="114"/>
    </row>
    <row r="134" spans="1:53" s="23" customFormat="1">
      <c r="A1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D134" s="38"/>
      <c r="AE134" s="43"/>
      <c r="AF134" s="43"/>
      <c r="AG134" s="38"/>
      <c r="BA134" s="114"/>
    </row>
    <row r="135" spans="1:53" s="23" customFormat="1">
      <c r="A135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D135" s="38"/>
      <c r="AE135" s="43"/>
      <c r="AF135" s="43"/>
      <c r="AG135" s="38"/>
      <c r="BA135" s="114"/>
    </row>
    <row r="136" spans="1:53" s="23" customFormat="1">
      <c r="A136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D136" s="38"/>
      <c r="AE136" s="43"/>
      <c r="AF136" s="43"/>
      <c r="AG136" s="38"/>
      <c r="BA136" s="114"/>
    </row>
    <row r="137" spans="1:53" s="23" customFormat="1">
      <c r="A137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D137" s="38"/>
      <c r="AE137" s="43"/>
      <c r="AF137" s="43"/>
      <c r="AG137" s="38"/>
      <c r="BA137" s="114"/>
    </row>
    <row r="138" spans="1:53" s="23" customFormat="1">
      <c r="A1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D138" s="38"/>
      <c r="AE138" s="43"/>
      <c r="AF138" s="43"/>
      <c r="AG138" s="38"/>
      <c r="BA138" s="114"/>
    </row>
    <row r="139" spans="1:53" s="23" customFormat="1">
      <c r="A139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D139" s="38"/>
      <c r="AE139" s="43"/>
      <c r="AF139" s="43"/>
      <c r="AG139" s="38"/>
      <c r="BA139" s="114"/>
    </row>
    <row r="140" spans="1:53" s="23" customFormat="1">
      <c r="A140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D140" s="38"/>
      <c r="AE140" s="43"/>
      <c r="AF140" s="43"/>
      <c r="AG140" s="38"/>
      <c r="BA140" s="114"/>
    </row>
    <row r="141" spans="1:53" s="23" customFormat="1">
      <c r="A14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D141" s="38"/>
      <c r="AE141" s="43"/>
      <c r="AF141" s="43"/>
      <c r="AG141" s="38"/>
      <c r="BA141" s="114"/>
    </row>
    <row r="142" spans="1:53" s="23" customFormat="1">
      <c r="A142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D142" s="38"/>
      <c r="AE142" s="43"/>
      <c r="AF142" s="43"/>
      <c r="AG142" s="38"/>
      <c r="BA142" s="114"/>
    </row>
    <row r="143" spans="1:53" s="23" customFormat="1">
      <c r="A143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D143" s="38"/>
      <c r="AE143" s="43"/>
      <c r="AF143" s="43"/>
      <c r="AG143" s="38"/>
      <c r="BA143" s="114"/>
    </row>
    <row r="144" spans="1:53" s="23" customFormat="1">
      <c r="A14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D144" s="38"/>
      <c r="AE144" s="43"/>
      <c r="AF144" s="43"/>
      <c r="AG144" s="38"/>
      <c r="BA144" s="114"/>
    </row>
    <row r="145" spans="1:53" s="23" customFormat="1">
      <c r="A145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D145" s="38"/>
      <c r="AE145" s="43"/>
      <c r="AF145" s="43"/>
      <c r="AG145" s="38"/>
      <c r="BA145" s="114"/>
    </row>
    <row r="146" spans="1:53" s="23" customFormat="1">
      <c r="A146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D146" s="38"/>
      <c r="AE146" s="43"/>
      <c r="AF146" s="43"/>
      <c r="AG146" s="38"/>
      <c r="BA146" s="114"/>
    </row>
    <row r="147" spans="1:53" s="23" customFormat="1">
      <c r="A147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D147" s="38"/>
      <c r="AE147" s="43"/>
      <c r="AF147" s="43"/>
      <c r="AG147" s="38"/>
      <c r="BA147" s="114"/>
    </row>
    <row r="148" spans="1:53" s="23" customFormat="1">
      <c r="A14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D148" s="38"/>
      <c r="AE148" s="43"/>
      <c r="AF148" s="43"/>
      <c r="AG148" s="38"/>
      <c r="BA148" s="114"/>
    </row>
    <row r="149" spans="1:53" s="23" customFormat="1">
      <c r="A149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D149" s="38"/>
      <c r="AE149" s="43"/>
      <c r="AF149" s="43"/>
      <c r="AG149" s="38"/>
      <c r="BA149" s="114"/>
    </row>
    <row r="150" spans="1:53" s="23" customFormat="1">
      <c r="A150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D150" s="38"/>
      <c r="AE150" s="43"/>
      <c r="AF150" s="43"/>
      <c r="AG150" s="38"/>
      <c r="BA150" s="114"/>
    </row>
    <row r="151" spans="1:53" s="23" customFormat="1">
      <c r="A151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D151" s="38"/>
      <c r="AE151" s="43"/>
      <c r="AF151" s="43"/>
      <c r="AG151" s="38"/>
      <c r="BA151" s="114"/>
    </row>
    <row r="152" spans="1:53" s="23" customFormat="1">
      <c r="A152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D152" s="38"/>
      <c r="AE152" s="43"/>
      <c r="AF152" s="43"/>
      <c r="AG152" s="38"/>
      <c r="BA152" s="114"/>
    </row>
    <row r="153" spans="1:53" s="23" customFormat="1">
      <c r="A153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D153" s="38"/>
      <c r="AE153" s="43"/>
      <c r="AF153" s="43"/>
      <c r="AG153" s="38"/>
      <c r="BA153" s="114"/>
    </row>
    <row r="154" spans="1:53" s="23" customFormat="1">
      <c r="A15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D154" s="38"/>
      <c r="AE154" s="43"/>
      <c r="AF154" s="43"/>
      <c r="AG154" s="38"/>
      <c r="BA154" s="114"/>
    </row>
    <row r="155" spans="1:53" s="23" customFormat="1">
      <c r="A155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D155" s="38"/>
      <c r="AE155" s="43"/>
      <c r="AF155" s="43"/>
      <c r="AG155" s="38"/>
      <c r="BA155" s="114"/>
    </row>
    <row r="156" spans="1:53" s="23" customFormat="1">
      <c r="A156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D156" s="38"/>
      <c r="AE156" s="43"/>
      <c r="AF156" s="43"/>
      <c r="AG156" s="38"/>
      <c r="BA156" s="114"/>
    </row>
    <row r="157" spans="1:53" s="23" customFormat="1">
      <c r="A157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D157" s="38"/>
      <c r="AE157" s="43"/>
      <c r="AF157" s="43"/>
      <c r="AG157" s="38"/>
      <c r="BA157" s="114"/>
    </row>
    <row r="158" spans="1:53" s="23" customFormat="1">
      <c r="A15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D158" s="38"/>
      <c r="AE158" s="43"/>
      <c r="AF158" s="43"/>
      <c r="AG158" s="38"/>
      <c r="BA158" s="114"/>
    </row>
    <row r="159" spans="1:53" s="23" customFormat="1">
      <c r="A159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D159" s="38"/>
      <c r="AE159" s="43"/>
      <c r="AF159" s="43"/>
      <c r="AG159" s="38"/>
      <c r="BA159" s="114"/>
    </row>
    <row r="160" spans="1:53" s="23" customFormat="1">
      <c r="A160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D160" s="38"/>
      <c r="AE160" s="43"/>
      <c r="AF160" s="43"/>
      <c r="AG160" s="38"/>
      <c r="BA160" s="114"/>
    </row>
    <row r="161" spans="1:53" s="23" customFormat="1">
      <c r="A16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D161" s="38"/>
      <c r="AE161" s="43"/>
      <c r="AF161" s="43"/>
      <c r="AG161" s="38"/>
      <c r="BA161" s="114"/>
    </row>
    <row r="162" spans="1:53" s="23" customFormat="1">
      <c r="A162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D162" s="38"/>
      <c r="AE162" s="43"/>
      <c r="AF162" s="43"/>
      <c r="AG162" s="38"/>
      <c r="BA162" s="114"/>
    </row>
    <row r="163" spans="1:53" s="23" customFormat="1">
      <c r="A163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D163" s="38"/>
      <c r="AE163" s="43"/>
      <c r="AF163" s="43"/>
      <c r="AG163" s="38"/>
      <c r="BA163" s="114"/>
    </row>
    <row r="164" spans="1:53" s="23" customFormat="1">
      <c r="A16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D164" s="38"/>
      <c r="AE164" s="43"/>
      <c r="AF164" s="43"/>
      <c r="AG164" s="38"/>
      <c r="BA164" s="114"/>
    </row>
    <row r="165" spans="1:53" s="23" customFormat="1">
      <c r="A165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D165" s="38"/>
      <c r="AE165" s="43"/>
      <c r="AF165" s="43"/>
      <c r="AG165" s="38"/>
      <c r="BA165" s="114"/>
    </row>
    <row r="166" spans="1:53" s="23" customFormat="1">
      <c r="A166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D166" s="38"/>
      <c r="AE166" s="43"/>
      <c r="AF166" s="43"/>
      <c r="AG166" s="38"/>
      <c r="BA166" s="114"/>
    </row>
    <row r="167" spans="1:53" s="23" customFormat="1">
      <c r="A167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D167" s="38"/>
      <c r="AE167" s="43"/>
      <c r="AF167" s="43"/>
      <c r="AG167" s="38"/>
      <c r="BA167" s="114"/>
    </row>
    <row r="168" spans="1:53" s="23" customFormat="1">
      <c r="A16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D168" s="38"/>
      <c r="AE168" s="43"/>
      <c r="AF168" s="43"/>
      <c r="AG168" s="38"/>
      <c r="BA168" s="114"/>
    </row>
    <row r="169" spans="1:53" s="23" customFormat="1">
      <c r="A169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D169" s="38"/>
      <c r="AE169" s="43"/>
      <c r="AF169" s="43"/>
      <c r="AG169" s="38"/>
      <c r="BA169" s="114"/>
    </row>
    <row r="170" spans="1:53" s="23" customFormat="1">
      <c r="A170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D170" s="38"/>
      <c r="AE170" s="43"/>
      <c r="AF170" s="43"/>
      <c r="AG170" s="38"/>
      <c r="BA170" s="114"/>
    </row>
    <row r="171" spans="1:53" s="23" customFormat="1">
      <c r="A17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D171" s="38"/>
      <c r="AE171" s="43"/>
      <c r="AF171" s="43"/>
      <c r="AG171" s="38"/>
      <c r="BA171" s="114"/>
    </row>
    <row r="172" spans="1:53" s="23" customFormat="1">
      <c r="A172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D172" s="38"/>
      <c r="AE172" s="43"/>
      <c r="AF172" s="43"/>
      <c r="AG172" s="38"/>
      <c r="BA172" s="114"/>
    </row>
    <row r="173" spans="1:53" s="23" customFormat="1">
      <c r="A173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D173" s="38"/>
      <c r="AE173" s="43"/>
      <c r="AF173" s="43"/>
      <c r="AG173" s="38"/>
      <c r="BA173" s="114"/>
    </row>
    <row r="174" spans="1:53" s="23" customFormat="1">
      <c r="A17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D174" s="38"/>
      <c r="AE174" s="43"/>
      <c r="AF174" s="43"/>
      <c r="AG174" s="38"/>
      <c r="BA174" s="114"/>
    </row>
    <row r="175" spans="1:53" s="23" customFormat="1">
      <c r="A175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D175" s="38"/>
      <c r="AE175" s="43"/>
      <c r="AF175" s="43"/>
      <c r="AG175" s="38"/>
      <c r="BA175" s="114"/>
    </row>
    <row r="176" spans="1:53" s="23" customFormat="1">
      <c r="A176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D176" s="38"/>
      <c r="AE176" s="43"/>
      <c r="AF176" s="43"/>
      <c r="AG176" s="38"/>
      <c r="BA176" s="114"/>
    </row>
    <row r="177" spans="1:53" s="23" customFormat="1">
      <c r="A177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D177" s="38"/>
      <c r="AE177" s="43"/>
      <c r="AF177" s="43"/>
      <c r="AG177" s="38"/>
      <c r="BA177" s="114"/>
    </row>
    <row r="178" spans="1:53" s="23" customFormat="1">
      <c r="A17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D178" s="38"/>
      <c r="AE178" s="43"/>
      <c r="AF178" s="43"/>
      <c r="AG178" s="38"/>
      <c r="BA178" s="114"/>
    </row>
    <row r="179" spans="1:53" s="23" customFormat="1">
      <c r="A179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D179" s="38"/>
      <c r="AE179" s="43"/>
      <c r="AF179" s="43"/>
      <c r="AG179" s="38"/>
      <c r="BA179" s="114"/>
    </row>
    <row r="180" spans="1:53" s="23" customFormat="1">
      <c r="A180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D180" s="38"/>
      <c r="AE180" s="43"/>
      <c r="AF180" s="43"/>
      <c r="AG180" s="38"/>
      <c r="BA180" s="114"/>
    </row>
    <row r="181" spans="1:53" s="23" customFormat="1">
      <c r="A181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D181" s="38"/>
      <c r="AE181" s="43"/>
      <c r="AF181" s="43"/>
      <c r="AG181" s="38"/>
      <c r="BA181" s="114"/>
    </row>
    <row r="182" spans="1:53" s="23" customFormat="1">
      <c r="A182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D182" s="38"/>
      <c r="AE182" s="43"/>
      <c r="AF182" s="43"/>
      <c r="AG182" s="38"/>
      <c r="BA182" s="114"/>
    </row>
    <row r="183" spans="1:53" s="23" customFormat="1">
      <c r="A183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D183" s="38"/>
      <c r="AE183" s="43"/>
      <c r="AF183" s="43"/>
      <c r="AG183" s="38"/>
      <c r="BA183" s="114"/>
    </row>
    <row r="184" spans="1:53" s="23" customFormat="1">
      <c r="A18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D184" s="38"/>
      <c r="AE184" s="43"/>
      <c r="AF184" s="43"/>
      <c r="AG184" s="38"/>
      <c r="BA184" s="114"/>
    </row>
    <row r="185" spans="1:53" s="23" customFormat="1">
      <c r="A185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D185" s="38"/>
      <c r="AE185" s="43"/>
      <c r="AF185" s="43"/>
      <c r="AG185" s="38"/>
      <c r="BA185" s="114"/>
    </row>
    <row r="186" spans="1:53" s="23" customFormat="1">
      <c r="A186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D186" s="38"/>
      <c r="AE186" s="43"/>
      <c r="AF186" s="43"/>
      <c r="AG186" s="38"/>
      <c r="BA186" s="114"/>
    </row>
    <row r="187" spans="1:53" s="23" customFormat="1">
      <c r="A187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D187" s="38"/>
      <c r="AE187" s="43"/>
      <c r="AF187" s="43"/>
      <c r="AG187" s="38"/>
      <c r="BA187" s="114"/>
    </row>
    <row r="188" spans="1:53" s="23" customFormat="1">
      <c r="A18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D188" s="38"/>
      <c r="AE188" s="43"/>
      <c r="AF188" s="43"/>
      <c r="AG188" s="38"/>
      <c r="BA188" s="114"/>
    </row>
    <row r="189" spans="1:53" s="23" customFormat="1">
      <c r="A189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D189" s="38"/>
      <c r="AE189" s="43"/>
      <c r="AF189" s="43"/>
      <c r="AG189" s="38"/>
      <c r="BA189" s="114"/>
    </row>
    <row r="190" spans="1:53" s="23" customFormat="1">
      <c r="A190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D190" s="38"/>
      <c r="AE190" s="43"/>
      <c r="AF190" s="43"/>
      <c r="AG190" s="38"/>
      <c r="BA190" s="114"/>
    </row>
    <row r="191" spans="1:53" s="23" customFormat="1">
      <c r="A19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D191" s="38"/>
      <c r="AE191" s="43"/>
      <c r="AF191" s="43"/>
      <c r="AG191" s="38"/>
      <c r="BA191" s="114"/>
    </row>
    <row r="192" spans="1:53" s="23" customFormat="1">
      <c r="A192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D192" s="38"/>
      <c r="AE192" s="43"/>
      <c r="AF192" s="43"/>
      <c r="AG192" s="38"/>
      <c r="BA192" s="114"/>
    </row>
    <row r="193" spans="1:53" s="23" customFormat="1">
      <c r="A193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D193" s="38"/>
      <c r="AE193" s="43"/>
      <c r="AF193" s="43"/>
      <c r="AG193" s="38"/>
      <c r="BA193" s="114"/>
    </row>
    <row r="194" spans="1:53" s="23" customFormat="1">
      <c r="A19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D194" s="38"/>
      <c r="AE194" s="43"/>
      <c r="AF194" s="43"/>
      <c r="AG194" s="38"/>
      <c r="BA194" s="114"/>
    </row>
    <row r="195" spans="1:53" s="23" customFormat="1">
      <c r="A195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D195" s="38"/>
      <c r="AE195" s="43"/>
      <c r="AF195" s="43"/>
      <c r="AG195" s="38"/>
      <c r="BA195" s="114"/>
    </row>
    <row r="196" spans="1:53" s="23" customFormat="1">
      <c r="A196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D196" s="38"/>
      <c r="AE196" s="43"/>
      <c r="AF196" s="43"/>
      <c r="AG196" s="38"/>
      <c r="BA196" s="114"/>
    </row>
    <row r="197" spans="1:53" s="23" customFormat="1">
      <c r="A197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D197" s="38"/>
      <c r="AE197" s="43"/>
      <c r="AF197" s="43"/>
      <c r="AG197" s="38"/>
      <c r="BA197" s="114"/>
    </row>
    <row r="198" spans="1:53" s="23" customFormat="1">
      <c r="A19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D198" s="38"/>
      <c r="AE198" s="43"/>
      <c r="AF198" s="43"/>
      <c r="AG198" s="38"/>
      <c r="BA198" s="114"/>
    </row>
    <row r="199" spans="1:53" s="23" customFormat="1">
      <c r="A199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D199" s="38"/>
      <c r="AE199" s="43"/>
      <c r="AF199" s="43"/>
      <c r="AG199" s="38"/>
      <c r="BA199" s="114"/>
    </row>
    <row r="200" spans="1:53" s="23" customFormat="1">
      <c r="A200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D200" s="38"/>
      <c r="AE200" s="43"/>
      <c r="AF200" s="43"/>
      <c r="AG200" s="38"/>
      <c r="BA200" s="114"/>
    </row>
    <row r="201" spans="1:53" s="23" customFormat="1">
      <c r="A20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D201" s="38"/>
      <c r="AE201" s="43"/>
      <c r="AF201" s="43"/>
      <c r="AG201" s="38"/>
      <c r="BA201" s="114"/>
    </row>
    <row r="202" spans="1:53" s="23" customFormat="1">
      <c r="A202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D202" s="38"/>
      <c r="AE202" s="43"/>
      <c r="AF202" s="43"/>
      <c r="AG202" s="38"/>
      <c r="BA202" s="114"/>
    </row>
    <row r="203" spans="1:53" s="23" customFormat="1">
      <c r="A203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D203" s="38"/>
      <c r="AE203" s="43"/>
      <c r="AF203" s="43"/>
      <c r="AG203" s="38"/>
      <c r="BA203" s="114"/>
    </row>
    <row r="204" spans="1:53" s="23" customFormat="1">
      <c r="A20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D204" s="38"/>
      <c r="AE204" s="43"/>
      <c r="AF204" s="43"/>
      <c r="AG204" s="38"/>
      <c r="BA204" s="114"/>
    </row>
    <row r="205" spans="1:53" s="23" customFormat="1">
      <c r="A205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D205" s="38"/>
      <c r="AE205" s="43"/>
      <c r="AF205" s="43"/>
      <c r="AG205" s="38"/>
      <c r="BA205" s="114"/>
    </row>
    <row r="206" spans="1:53" s="23" customFormat="1">
      <c r="A206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D206" s="38"/>
      <c r="AE206" s="43"/>
      <c r="AF206" s="43"/>
      <c r="AG206" s="38"/>
      <c r="BA206" s="114"/>
    </row>
    <row r="207" spans="1:53" s="23" customFormat="1">
      <c r="A207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D207" s="38"/>
      <c r="AE207" s="43"/>
      <c r="AF207" s="43"/>
      <c r="AG207" s="38"/>
      <c r="BA207" s="114"/>
    </row>
    <row r="208" spans="1:53" s="23" customFormat="1">
      <c r="A20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D208" s="38"/>
      <c r="AE208" s="43"/>
      <c r="AF208" s="43"/>
      <c r="AG208" s="38"/>
      <c r="BA208" s="114"/>
    </row>
    <row r="209" spans="1:53" s="23" customFormat="1">
      <c r="A209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D209" s="38"/>
      <c r="AE209" s="43"/>
      <c r="AF209" s="43"/>
      <c r="AG209" s="38"/>
      <c r="BA209" s="114"/>
    </row>
    <row r="210" spans="1:53" s="23" customFormat="1">
      <c r="A210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D210" s="38"/>
      <c r="AE210" s="43"/>
      <c r="AF210" s="43"/>
      <c r="AG210" s="38"/>
      <c r="BA210" s="114"/>
    </row>
    <row r="211" spans="1:53" s="23" customFormat="1">
      <c r="A211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D211" s="38"/>
      <c r="AE211" s="43"/>
      <c r="AF211" s="43"/>
      <c r="AG211" s="38"/>
      <c r="BA211" s="114"/>
    </row>
    <row r="212" spans="1:53" s="23" customFormat="1">
      <c r="A212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D212" s="38"/>
      <c r="AE212" s="43"/>
      <c r="AF212" s="43"/>
      <c r="AG212" s="38"/>
      <c r="BA212" s="114"/>
    </row>
    <row r="213" spans="1:53" s="23" customFormat="1">
      <c r="A213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D213" s="38"/>
      <c r="AE213" s="43"/>
      <c r="AF213" s="43"/>
      <c r="AG213" s="38"/>
      <c r="BA213" s="114"/>
    </row>
    <row r="214" spans="1:53" s="23" customFormat="1">
      <c r="A21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D214" s="38"/>
      <c r="AE214" s="43"/>
      <c r="AF214" s="43"/>
      <c r="AG214" s="38"/>
      <c r="BA214" s="114"/>
    </row>
    <row r="215" spans="1:53" s="23" customFormat="1">
      <c r="A215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D215" s="38"/>
      <c r="AE215" s="43"/>
      <c r="AF215" s="43"/>
      <c r="AG215" s="38"/>
      <c r="BA215" s="114"/>
    </row>
    <row r="216" spans="1:53" s="23" customFormat="1">
      <c r="A216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D216" s="38"/>
      <c r="AE216" s="43"/>
      <c r="AF216" s="43"/>
      <c r="AG216" s="38"/>
      <c r="BA216" s="114"/>
    </row>
    <row r="217" spans="1:53" s="23" customFormat="1">
      <c r="A217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D217" s="38"/>
      <c r="AE217" s="43"/>
      <c r="AF217" s="43"/>
      <c r="AG217" s="38"/>
      <c r="BA217" s="114"/>
    </row>
    <row r="218" spans="1:53" s="23" customFormat="1">
      <c r="A21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D218" s="38"/>
      <c r="AE218" s="43"/>
      <c r="AF218" s="43"/>
      <c r="AG218" s="38"/>
      <c r="BA218" s="114"/>
    </row>
    <row r="219" spans="1:53" s="23" customFormat="1">
      <c r="A219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D219" s="38"/>
      <c r="AE219" s="43"/>
      <c r="AF219" s="43"/>
      <c r="AG219" s="38"/>
      <c r="BA219" s="114"/>
    </row>
    <row r="220" spans="1:53" s="23" customFormat="1">
      <c r="A220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D220" s="38"/>
      <c r="AE220" s="43"/>
      <c r="AF220" s="43"/>
      <c r="AG220" s="38"/>
      <c r="BA220" s="114"/>
    </row>
    <row r="221" spans="1:53" s="23" customFormat="1">
      <c r="A221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D221" s="38"/>
      <c r="AE221" s="43"/>
      <c r="AF221" s="43"/>
      <c r="AG221" s="38"/>
      <c r="BA221" s="114"/>
    </row>
    <row r="222" spans="1:53" s="23" customFormat="1">
      <c r="A222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D222" s="38"/>
      <c r="AE222" s="43"/>
      <c r="AF222" s="43"/>
      <c r="AG222" s="38"/>
      <c r="BA222" s="114"/>
    </row>
    <row r="223" spans="1:53" s="23" customFormat="1">
      <c r="A223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D223" s="38"/>
      <c r="AE223" s="43"/>
      <c r="AF223" s="43"/>
      <c r="AG223" s="38"/>
      <c r="BA223" s="114"/>
    </row>
    <row r="224" spans="1:53" s="23" customFormat="1">
      <c r="A22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D224" s="38"/>
      <c r="AE224" s="43"/>
      <c r="AF224" s="43"/>
      <c r="AG224" s="38"/>
      <c r="BA224" s="114"/>
    </row>
    <row r="225" spans="1:53" s="23" customFormat="1">
      <c r="A225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D225" s="38"/>
      <c r="AE225" s="43"/>
      <c r="AF225" s="43"/>
      <c r="AG225" s="38"/>
      <c r="BA225" s="114"/>
    </row>
    <row r="226" spans="1:53" s="23" customFormat="1">
      <c r="A226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D226" s="38"/>
      <c r="AE226" s="43"/>
      <c r="AF226" s="43"/>
      <c r="AG226" s="38"/>
      <c r="BA226" s="114"/>
    </row>
    <row r="227" spans="1:53" s="23" customFormat="1">
      <c r="A22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D227" s="38"/>
      <c r="AE227" s="43"/>
      <c r="AF227" s="43"/>
      <c r="AG227" s="38"/>
      <c r="BA227" s="114"/>
    </row>
    <row r="228" spans="1:53" s="23" customFormat="1">
      <c r="A22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D228" s="38"/>
      <c r="AE228" s="43"/>
      <c r="AF228" s="43"/>
      <c r="AG228" s="38"/>
      <c r="BA228" s="114"/>
    </row>
    <row r="229" spans="1:53" s="23" customFormat="1">
      <c r="A229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D229" s="38"/>
      <c r="AE229" s="43"/>
      <c r="AF229" s="43"/>
      <c r="AG229" s="38"/>
      <c r="BA229" s="114"/>
    </row>
    <row r="230" spans="1:53" s="23" customFormat="1">
      <c r="A230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D230" s="38"/>
      <c r="AE230" s="43"/>
      <c r="AF230" s="43"/>
      <c r="AG230" s="38"/>
      <c r="BA230" s="114"/>
    </row>
    <row r="231" spans="1:53" s="23" customFormat="1">
      <c r="A231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D231" s="38"/>
      <c r="AE231" s="43"/>
      <c r="AF231" s="43"/>
      <c r="AG231" s="38"/>
      <c r="BA231" s="114"/>
    </row>
    <row r="232" spans="1:53" s="23" customFormat="1">
      <c r="A232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D232" s="38"/>
      <c r="AE232" s="43"/>
      <c r="AF232" s="43"/>
      <c r="AG232" s="38"/>
      <c r="BA232" s="114"/>
    </row>
    <row r="233" spans="1:53" s="23" customFormat="1">
      <c r="A233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D233" s="38"/>
      <c r="AE233" s="43"/>
      <c r="AF233" s="43"/>
      <c r="AG233" s="38"/>
      <c r="BA233" s="114"/>
    </row>
    <row r="234" spans="1:53" s="23" customFormat="1">
      <c r="A2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D234" s="38"/>
      <c r="AE234" s="43"/>
      <c r="AF234" s="43"/>
      <c r="AG234" s="38"/>
      <c r="BA234" s="114"/>
    </row>
    <row r="235" spans="1:53" s="23" customFormat="1">
      <c r="A235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D235" s="38"/>
      <c r="AE235" s="43"/>
      <c r="AF235" s="43"/>
      <c r="AG235" s="38"/>
      <c r="BA235" s="114"/>
    </row>
    <row r="236" spans="1:53" s="23" customFormat="1">
      <c r="A236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D236" s="38"/>
      <c r="AE236" s="43"/>
      <c r="AF236" s="43"/>
      <c r="AG236" s="38"/>
      <c r="BA236" s="114"/>
    </row>
    <row r="237" spans="1:53" s="23" customFormat="1">
      <c r="A237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D237" s="38"/>
      <c r="AE237" s="43"/>
      <c r="AF237" s="43"/>
      <c r="AG237" s="38"/>
      <c r="BA237" s="114"/>
    </row>
    <row r="238" spans="1:53" s="23" customFormat="1">
      <c r="A2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D238" s="38"/>
      <c r="AE238" s="43"/>
      <c r="AF238" s="43"/>
      <c r="AG238" s="38"/>
      <c r="BA238" s="114"/>
    </row>
    <row r="239" spans="1:53" s="23" customFormat="1">
      <c r="A239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D239" s="38"/>
      <c r="AE239" s="43"/>
      <c r="AF239" s="43"/>
      <c r="AG239" s="38"/>
      <c r="BA239" s="114"/>
    </row>
    <row r="240" spans="1:53" s="23" customFormat="1">
      <c r="A240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D240" s="38"/>
      <c r="AE240" s="43"/>
      <c r="AF240" s="43"/>
      <c r="AG240" s="38"/>
      <c r="BA240" s="114"/>
    </row>
    <row r="241" spans="1:53" s="23" customFormat="1">
      <c r="A241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D241" s="38"/>
      <c r="AE241" s="43"/>
      <c r="AF241" s="43"/>
      <c r="AG241" s="38"/>
      <c r="BA241" s="114"/>
    </row>
    <row r="242" spans="1:53" s="23" customFormat="1">
      <c r="A242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D242" s="38"/>
      <c r="AE242" s="43"/>
      <c r="AF242" s="43"/>
      <c r="AG242" s="38"/>
      <c r="BA242" s="114"/>
    </row>
    <row r="243" spans="1:53" s="23" customFormat="1">
      <c r="A243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D243" s="38"/>
      <c r="AE243" s="43"/>
      <c r="AF243" s="43"/>
      <c r="AG243" s="38"/>
      <c r="BA243" s="114"/>
    </row>
    <row r="244" spans="1:53" s="23" customFormat="1">
      <c r="A24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D244" s="38"/>
      <c r="AE244" s="43"/>
      <c r="AF244" s="43"/>
      <c r="AG244" s="38"/>
      <c r="BA244" s="114"/>
    </row>
    <row r="245" spans="1:53" s="23" customFormat="1">
      <c r="A245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D245" s="38"/>
      <c r="AE245" s="43"/>
      <c r="AF245" s="43"/>
      <c r="AG245" s="38"/>
      <c r="BA245" s="114"/>
    </row>
    <row r="246" spans="1:53" s="23" customFormat="1">
      <c r="A246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D246" s="38"/>
      <c r="AE246" s="43"/>
      <c r="AF246" s="43"/>
      <c r="AG246" s="38"/>
      <c r="BA246" s="114"/>
    </row>
    <row r="247" spans="1:53" s="23" customFormat="1">
      <c r="A247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D247" s="38"/>
      <c r="AE247" s="43"/>
      <c r="AF247" s="43"/>
      <c r="AG247" s="38"/>
      <c r="BA247" s="114"/>
    </row>
    <row r="248" spans="1:53" s="23" customFormat="1">
      <c r="A24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D248" s="38"/>
      <c r="AE248" s="43"/>
      <c r="AF248" s="43"/>
      <c r="AG248" s="38"/>
      <c r="BA248" s="114"/>
    </row>
    <row r="249" spans="1:53" s="23" customFormat="1">
      <c r="A249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D249" s="38"/>
      <c r="AE249" s="43"/>
      <c r="AF249" s="43"/>
      <c r="AG249" s="38"/>
      <c r="BA249" s="114"/>
    </row>
    <row r="250" spans="1:53" s="23" customFormat="1">
      <c r="A250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D250" s="38"/>
      <c r="AE250" s="43"/>
      <c r="AF250" s="43"/>
      <c r="AG250" s="38"/>
      <c r="BA250" s="114"/>
    </row>
    <row r="251" spans="1:53" s="23" customFormat="1">
      <c r="A251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D251" s="38"/>
      <c r="AE251" s="43"/>
      <c r="AF251" s="43"/>
      <c r="AG251" s="38"/>
      <c r="BA251" s="114"/>
    </row>
    <row r="252" spans="1:53" s="23" customFormat="1">
      <c r="A252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D252" s="38"/>
      <c r="AE252" s="43"/>
      <c r="AF252" s="43"/>
      <c r="AG252" s="38"/>
      <c r="BA252" s="114"/>
    </row>
    <row r="253" spans="1:53" s="23" customFormat="1">
      <c r="A253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D253" s="38"/>
      <c r="AE253" s="43"/>
      <c r="AF253" s="43"/>
      <c r="AG253" s="38"/>
      <c r="BA253" s="114"/>
    </row>
    <row r="254" spans="1:53" s="23" customFormat="1">
      <c r="A25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D254" s="38"/>
      <c r="AE254" s="43"/>
      <c r="AF254" s="43"/>
      <c r="AG254" s="38"/>
      <c r="BA254" s="114"/>
    </row>
    <row r="255" spans="1:53" s="23" customFormat="1">
      <c r="A255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D255" s="38"/>
      <c r="AE255" s="43"/>
      <c r="AF255" s="43"/>
      <c r="AG255" s="38"/>
      <c r="BA255" s="114"/>
    </row>
    <row r="256" spans="1:53" s="23" customFormat="1">
      <c r="A256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D256" s="38"/>
      <c r="AE256" s="43"/>
      <c r="AF256" s="43"/>
      <c r="AG256" s="38"/>
      <c r="BA256" s="114"/>
    </row>
    <row r="257" spans="1:53" s="23" customFormat="1">
      <c r="A257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D257" s="38"/>
      <c r="AE257" s="43"/>
      <c r="AF257" s="43"/>
      <c r="AG257" s="38"/>
      <c r="BA257" s="114"/>
    </row>
    <row r="258" spans="1:53" s="23" customFormat="1">
      <c r="A25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D258" s="38"/>
      <c r="AE258" s="43"/>
      <c r="AF258" s="43"/>
      <c r="AG258" s="38"/>
      <c r="BA258" s="114"/>
    </row>
    <row r="259" spans="1:53" s="23" customFormat="1">
      <c r="A259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D259" s="38"/>
      <c r="AE259" s="43"/>
      <c r="AF259" s="43"/>
      <c r="AG259" s="38"/>
      <c r="BA259" s="114"/>
    </row>
    <row r="260" spans="1:53" s="23" customFormat="1">
      <c r="A260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D260" s="38"/>
      <c r="AE260" s="43"/>
      <c r="AF260" s="43"/>
      <c r="AG260" s="38"/>
      <c r="BA260" s="114"/>
    </row>
    <row r="261" spans="1:53" s="23" customFormat="1">
      <c r="A26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D261" s="38"/>
      <c r="AE261" s="43"/>
      <c r="AF261" s="43"/>
      <c r="AG261" s="38"/>
      <c r="BA261" s="114"/>
    </row>
    <row r="262" spans="1:53" s="23" customFormat="1">
      <c r="A262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D262" s="38"/>
      <c r="AE262" s="43"/>
      <c r="AF262" s="43"/>
      <c r="AG262" s="38"/>
      <c r="BA262" s="114"/>
    </row>
    <row r="263" spans="1:53" s="23" customFormat="1">
      <c r="A263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D263" s="38"/>
      <c r="AE263" s="43"/>
      <c r="AF263" s="43"/>
      <c r="AG263" s="38"/>
      <c r="BA263" s="114"/>
    </row>
    <row r="264" spans="1:53" s="23" customFormat="1">
      <c r="A26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D264" s="38"/>
      <c r="AE264" s="43"/>
      <c r="AF264" s="43"/>
      <c r="AG264" s="38"/>
      <c r="BA264" s="114"/>
    </row>
    <row r="265" spans="1:53" s="23" customFormat="1">
      <c r="A265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D265" s="38"/>
      <c r="AE265" s="43"/>
      <c r="AF265" s="43"/>
      <c r="AG265" s="38"/>
      <c r="BA265" s="114"/>
    </row>
    <row r="266" spans="1:53" s="23" customFormat="1">
      <c r="A266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D266" s="38"/>
      <c r="AE266" s="43"/>
      <c r="AF266" s="43"/>
      <c r="AG266" s="38"/>
      <c r="BA266" s="114"/>
    </row>
    <row r="267" spans="1:53" s="23" customFormat="1">
      <c r="A267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D267" s="38"/>
      <c r="AE267" s="43"/>
      <c r="AF267" s="43"/>
      <c r="AG267" s="38"/>
      <c r="BA267" s="114"/>
    </row>
    <row r="268" spans="1:53" s="23" customFormat="1">
      <c r="A26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D268" s="38"/>
      <c r="AE268" s="43"/>
      <c r="AF268" s="43"/>
      <c r="AG268" s="38"/>
      <c r="BA268" s="114"/>
    </row>
    <row r="269" spans="1:53" s="23" customFormat="1">
      <c r="A269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D269" s="38"/>
      <c r="AE269" s="43"/>
      <c r="AF269" s="43"/>
      <c r="AG269" s="38"/>
      <c r="BA269" s="114"/>
    </row>
    <row r="270" spans="1:53" s="23" customFormat="1">
      <c r="A270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D270" s="38"/>
      <c r="AE270" s="43"/>
      <c r="AF270" s="43"/>
      <c r="AG270" s="38"/>
      <c r="BA270" s="114"/>
    </row>
    <row r="271" spans="1:53" s="23" customFormat="1">
      <c r="A271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D271" s="38"/>
      <c r="AE271" s="43"/>
      <c r="AF271" s="43"/>
      <c r="AG271" s="38"/>
      <c r="BA271" s="114"/>
    </row>
    <row r="272" spans="1:53" s="23" customFormat="1">
      <c r="A272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D272" s="38"/>
      <c r="AE272" s="43"/>
      <c r="AF272" s="43"/>
      <c r="AG272" s="38"/>
      <c r="BA272" s="114"/>
    </row>
    <row r="273" spans="1:53" s="23" customFormat="1">
      <c r="A273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D273" s="38"/>
      <c r="AE273" s="43"/>
      <c r="AF273" s="43"/>
      <c r="AG273" s="38"/>
      <c r="BA273" s="114"/>
    </row>
    <row r="274" spans="1:53" s="23" customFormat="1">
      <c r="A27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D274" s="38"/>
      <c r="AE274" s="43"/>
      <c r="AF274" s="43"/>
      <c r="AG274" s="38"/>
      <c r="BA274" s="114"/>
    </row>
    <row r="275" spans="1:53" s="23" customFormat="1">
      <c r="A275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D275" s="38"/>
      <c r="AE275" s="43"/>
      <c r="AF275" s="43"/>
      <c r="AG275" s="38"/>
      <c r="BA275" s="114"/>
    </row>
    <row r="276" spans="1:53" s="23" customFormat="1">
      <c r="A276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D276" s="38"/>
      <c r="AE276" s="43"/>
      <c r="AF276" s="43"/>
      <c r="AG276" s="38"/>
      <c r="BA276" s="114"/>
    </row>
    <row r="277" spans="1:53" s="23" customFormat="1">
      <c r="A277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D277" s="38"/>
      <c r="AE277" s="43"/>
      <c r="AF277" s="43"/>
      <c r="AG277" s="38"/>
      <c r="BA277" s="114"/>
    </row>
    <row r="278" spans="1:53" s="23" customFormat="1">
      <c r="A27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D278" s="38"/>
      <c r="AE278" s="43"/>
      <c r="AF278" s="43"/>
      <c r="AG278" s="38"/>
      <c r="BA278" s="114"/>
    </row>
    <row r="279" spans="1:53" s="23" customFormat="1">
      <c r="A279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D279" s="38"/>
      <c r="AE279" s="43"/>
      <c r="AF279" s="43"/>
      <c r="AG279" s="38"/>
      <c r="BA279" s="114"/>
    </row>
    <row r="280" spans="1:53" s="23" customFormat="1">
      <c r="A280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D280" s="38"/>
      <c r="AE280" s="43"/>
      <c r="AF280" s="43"/>
      <c r="AG280" s="38"/>
      <c r="BA280" s="114"/>
    </row>
    <row r="281" spans="1:53" s="23" customFormat="1">
      <c r="A28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D281" s="38"/>
      <c r="AE281" s="43"/>
      <c r="AF281" s="43"/>
      <c r="AG281" s="38"/>
      <c r="BA281" s="114"/>
    </row>
    <row r="282" spans="1:53" s="23" customFormat="1">
      <c r="A282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D282" s="38"/>
      <c r="AE282" s="43"/>
      <c r="AF282" s="43"/>
      <c r="AG282" s="38"/>
      <c r="BA282" s="114"/>
    </row>
    <row r="283" spans="1:53" s="23" customFormat="1">
      <c r="A283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D283" s="38"/>
      <c r="AE283" s="43"/>
      <c r="AF283" s="43"/>
      <c r="AG283" s="38"/>
      <c r="BA283" s="114"/>
    </row>
    <row r="284" spans="1:53" s="23" customFormat="1">
      <c r="A28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D284" s="38"/>
      <c r="AE284" s="43"/>
      <c r="AF284" s="43"/>
      <c r="AG284" s="38"/>
      <c r="BA284" s="114"/>
    </row>
    <row r="285" spans="1:53" s="23" customFormat="1">
      <c r="A285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D285" s="38"/>
      <c r="AE285" s="43"/>
      <c r="AF285" s="43"/>
      <c r="AG285" s="38"/>
      <c r="BA285" s="114"/>
    </row>
    <row r="286" spans="1:53" s="23" customFormat="1">
      <c r="A286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D286" s="38"/>
      <c r="AE286" s="43"/>
      <c r="AF286" s="43"/>
      <c r="AG286" s="38"/>
      <c r="BA286" s="114"/>
    </row>
    <row r="287" spans="1:53" s="23" customFormat="1">
      <c r="A287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D287" s="38"/>
      <c r="AE287" s="43"/>
      <c r="AF287" s="43"/>
      <c r="AG287" s="38"/>
      <c r="BA287" s="114"/>
    </row>
    <row r="288" spans="1:53" s="23" customFormat="1">
      <c r="A28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D288" s="38"/>
      <c r="AE288" s="43"/>
      <c r="AF288" s="43"/>
      <c r="AG288" s="38"/>
      <c r="BA288" s="114"/>
    </row>
    <row r="289" spans="1:53" s="23" customFormat="1">
      <c r="A289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D289" s="38"/>
      <c r="AE289" s="43"/>
      <c r="AF289" s="43"/>
      <c r="AG289" s="38"/>
      <c r="BA289" s="114"/>
    </row>
    <row r="290" spans="1:53" s="23" customFormat="1">
      <c r="A290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D290" s="38"/>
      <c r="AE290" s="43"/>
      <c r="AF290" s="43"/>
      <c r="AG290" s="38"/>
      <c r="BA290" s="114"/>
    </row>
    <row r="291" spans="1:53" s="23" customFormat="1">
      <c r="A291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D291" s="38"/>
      <c r="AE291" s="43"/>
      <c r="AF291" s="43"/>
      <c r="AG291" s="38"/>
      <c r="BA291" s="114"/>
    </row>
    <row r="292" spans="1:53" s="23" customFormat="1">
      <c r="A292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D292" s="38"/>
      <c r="AE292" s="43"/>
      <c r="AF292" s="43"/>
      <c r="AG292" s="38"/>
      <c r="BA292" s="114"/>
    </row>
    <row r="293" spans="1:53" s="23" customFormat="1">
      <c r="A293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D293" s="38"/>
      <c r="AE293" s="43"/>
      <c r="AF293" s="43"/>
      <c r="AG293" s="38"/>
      <c r="BA293" s="114"/>
    </row>
    <row r="294" spans="1:53" s="23" customFormat="1">
      <c r="A29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D294" s="38"/>
      <c r="AE294" s="43"/>
      <c r="AF294" s="43"/>
      <c r="AG294" s="38"/>
      <c r="BA294" s="114"/>
    </row>
    <row r="295" spans="1:53" s="23" customFormat="1">
      <c r="A295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D295" s="38"/>
      <c r="AE295" s="43"/>
      <c r="AF295" s="43"/>
      <c r="AG295" s="38"/>
      <c r="BA295" s="114"/>
    </row>
    <row r="296" spans="1:53" s="23" customFormat="1">
      <c r="A296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D296" s="38"/>
      <c r="AE296" s="43"/>
      <c r="AF296" s="43"/>
      <c r="AG296" s="38"/>
      <c r="BA296" s="114"/>
    </row>
    <row r="297" spans="1:53" s="23" customFormat="1">
      <c r="A29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D297" s="38"/>
      <c r="AE297" s="43"/>
      <c r="AF297" s="43"/>
      <c r="AG297" s="38"/>
      <c r="BA297" s="114"/>
    </row>
    <row r="298" spans="1:53" s="23" customFormat="1">
      <c r="A29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D298" s="38"/>
      <c r="AE298" s="43"/>
      <c r="AF298" s="43"/>
      <c r="AG298" s="38"/>
      <c r="BA298" s="114"/>
    </row>
    <row r="299" spans="1:53" s="23" customFormat="1">
      <c r="A299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D299" s="38"/>
      <c r="AE299" s="43"/>
      <c r="AF299" s="43"/>
      <c r="AG299" s="38"/>
      <c r="BA299" s="114"/>
    </row>
    <row r="300" spans="1:53" s="23" customFormat="1">
      <c r="A300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D300" s="38"/>
      <c r="AE300" s="43"/>
      <c r="AF300" s="43"/>
      <c r="AG300" s="38"/>
      <c r="BA300" s="114"/>
    </row>
    <row r="301" spans="1:53" s="23" customFormat="1">
      <c r="A30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D301" s="38"/>
      <c r="AE301" s="43"/>
      <c r="AF301" s="43"/>
      <c r="AG301" s="38"/>
      <c r="BA301" s="114"/>
    </row>
    <row r="302" spans="1:53" s="23" customFormat="1">
      <c r="A302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D302" s="38"/>
      <c r="AE302" s="43"/>
      <c r="AF302" s="43"/>
      <c r="AG302" s="38"/>
      <c r="BA302" s="114"/>
    </row>
    <row r="303" spans="1:53" s="23" customFormat="1">
      <c r="A303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D303" s="38"/>
      <c r="AE303" s="43"/>
      <c r="AF303" s="43"/>
      <c r="AG303" s="38"/>
      <c r="BA303" s="114"/>
    </row>
    <row r="304" spans="1:53" s="23" customFormat="1">
      <c r="A30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D304" s="38"/>
      <c r="AE304" s="43"/>
      <c r="AF304" s="43"/>
      <c r="AG304" s="38"/>
      <c r="BA304" s="114"/>
    </row>
    <row r="305" spans="1:53" s="23" customFormat="1">
      <c r="A305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D305" s="38"/>
      <c r="AE305" s="43"/>
      <c r="AF305" s="43"/>
      <c r="AG305" s="38"/>
      <c r="BA305" s="114"/>
    </row>
    <row r="306" spans="1:53" s="23" customFormat="1">
      <c r="A306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D306" s="38"/>
      <c r="AE306" s="43"/>
      <c r="AF306" s="43"/>
      <c r="AG306" s="38"/>
      <c r="BA306" s="114"/>
    </row>
    <row r="307" spans="1:53" s="23" customFormat="1">
      <c r="A30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D307" s="38"/>
      <c r="AE307" s="43"/>
      <c r="AF307" s="43"/>
      <c r="AG307" s="38"/>
      <c r="BA307" s="114"/>
    </row>
    <row r="308" spans="1:53" s="23" customFormat="1">
      <c r="A30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D308" s="38"/>
      <c r="AE308" s="43"/>
      <c r="AF308" s="43"/>
      <c r="AG308" s="38"/>
      <c r="BA308" s="114"/>
    </row>
    <row r="309" spans="1:53" s="23" customFormat="1">
      <c r="A309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D309" s="38"/>
      <c r="AE309" s="43"/>
      <c r="AF309" s="43"/>
      <c r="AG309" s="38"/>
      <c r="BA309" s="114"/>
    </row>
    <row r="310" spans="1:53" s="23" customFormat="1">
      <c r="A310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D310" s="38"/>
      <c r="AE310" s="43"/>
      <c r="AF310" s="43"/>
      <c r="AG310" s="38"/>
      <c r="BA310" s="114"/>
    </row>
    <row r="311" spans="1:53" s="23" customFormat="1">
      <c r="A31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D311" s="38"/>
      <c r="AE311" s="43"/>
      <c r="AF311" s="43"/>
      <c r="AG311" s="38"/>
      <c r="BA311" s="114"/>
    </row>
    <row r="312" spans="1:53" s="23" customFormat="1">
      <c r="A312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D312" s="38"/>
      <c r="AE312" s="43"/>
      <c r="AF312" s="43"/>
      <c r="AG312" s="38"/>
      <c r="BA312" s="114"/>
    </row>
    <row r="313" spans="1:53" s="23" customFormat="1">
      <c r="A313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D313" s="38"/>
      <c r="AE313" s="43"/>
      <c r="AF313" s="43"/>
      <c r="AG313" s="38"/>
      <c r="BA313" s="114"/>
    </row>
    <row r="314" spans="1:53" s="23" customFormat="1">
      <c r="A31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D314" s="38"/>
      <c r="AE314" s="43"/>
      <c r="AF314" s="43"/>
      <c r="AG314" s="38"/>
      <c r="BA314" s="114"/>
    </row>
    <row r="315" spans="1:53" s="23" customFormat="1">
      <c r="A315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D315" s="38"/>
      <c r="AE315" s="43"/>
      <c r="AF315" s="43"/>
      <c r="AG315" s="38"/>
      <c r="BA315" s="114"/>
    </row>
    <row r="316" spans="1:53" s="23" customFormat="1">
      <c r="A316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D316" s="38"/>
      <c r="AE316" s="43"/>
      <c r="AF316" s="43"/>
      <c r="AG316" s="38"/>
      <c r="BA316" s="114"/>
    </row>
    <row r="317" spans="1:53" s="23" customFormat="1">
      <c r="A317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D317" s="38"/>
      <c r="AE317" s="43"/>
      <c r="AF317" s="43"/>
      <c r="AG317" s="38"/>
      <c r="BA317" s="114"/>
    </row>
    <row r="318" spans="1:53" s="23" customFormat="1">
      <c r="A31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D318" s="38"/>
      <c r="AE318" s="43"/>
      <c r="AF318" s="43"/>
      <c r="AG318" s="38"/>
      <c r="BA318" s="114"/>
    </row>
    <row r="319" spans="1:53" s="23" customFormat="1">
      <c r="A319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D319" s="38"/>
      <c r="AE319" s="43"/>
      <c r="AF319" s="43"/>
      <c r="AG319" s="38"/>
      <c r="BA319" s="114"/>
    </row>
    <row r="320" spans="1:53" s="23" customFormat="1">
      <c r="A320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D320" s="38"/>
      <c r="AE320" s="43"/>
      <c r="AF320" s="43"/>
      <c r="AG320" s="38"/>
      <c r="BA320" s="114"/>
    </row>
    <row r="321" spans="1:53" s="23" customFormat="1">
      <c r="A321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D321" s="38"/>
      <c r="AE321" s="43"/>
      <c r="AF321" s="43"/>
      <c r="AG321" s="38"/>
      <c r="BA321" s="114"/>
    </row>
    <row r="322" spans="1:53" s="23" customFormat="1">
      <c r="A322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D322" s="38"/>
      <c r="AE322" s="43"/>
      <c r="AF322" s="43"/>
      <c r="AG322" s="38"/>
      <c r="BA322" s="114"/>
    </row>
    <row r="323" spans="1:53" s="23" customFormat="1">
      <c r="A323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D323" s="38"/>
      <c r="AE323" s="43"/>
      <c r="AF323" s="43"/>
      <c r="AG323" s="38"/>
      <c r="BA323" s="114"/>
    </row>
    <row r="324" spans="1:53" s="23" customFormat="1">
      <c r="A32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D324" s="38"/>
      <c r="AE324" s="43"/>
      <c r="AF324" s="43"/>
      <c r="AG324" s="38"/>
      <c r="BA324" s="114"/>
    </row>
    <row r="325" spans="1:53" s="23" customFormat="1">
      <c r="A325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D325" s="38"/>
      <c r="AE325" s="43"/>
      <c r="AF325" s="43"/>
      <c r="AG325" s="38"/>
      <c r="BA325" s="114"/>
    </row>
    <row r="326" spans="1:53" s="23" customFormat="1">
      <c r="A326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D326" s="38"/>
      <c r="AE326" s="43"/>
      <c r="AF326" s="43"/>
      <c r="AG326" s="38"/>
      <c r="BA326" s="114"/>
    </row>
    <row r="327" spans="1:53" s="23" customFormat="1">
      <c r="A327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D327" s="38"/>
      <c r="AE327" s="43"/>
      <c r="AF327" s="43"/>
      <c r="AG327" s="38"/>
      <c r="BA327" s="114"/>
    </row>
    <row r="328" spans="1:53" s="23" customFormat="1">
      <c r="A32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D328" s="38"/>
      <c r="AE328" s="43"/>
      <c r="AF328" s="43"/>
      <c r="AG328" s="38"/>
      <c r="BA328" s="114"/>
    </row>
    <row r="329" spans="1:53" s="23" customFormat="1">
      <c r="A329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D329" s="38"/>
      <c r="AE329" s="43"/>
      <c r="AF329" s="43"/>
      <c r="AG329" s="38"/>
      <c r="BA329" s="114"/>
    </row>
    <row r="330" spans="1:53" s="23" customFormat="1">
      <c r="A330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D330" s="38"/>
      <c r="AE330" s="43"/>
      <c r="AF330" s="43"/>
      <c r="AG330" s="38"/>
      <c r="BA330" s="114"/>
    </row>
    <row r="331" spans="1:53" s="23" customFormat="1">
      <c r="A331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D331" s="38"/>
      <c r="AE331" s="43"/>
      <c r="AF331" s="43"/>
      <c r="AG331" s="38"/>
      <c r="BA331" s="114"/>
    </row>
    <row r="332" spans="1:53" s="23" customFormat="1">
      <c r="A332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D332" s="38"/>
      <c r="AE332" s="43"/>
      <c r="AF332" s="43"/>
      <c r="AG332" s="38"/>
      <c r="BA332" s="114"/>
    </row>
    <row r="333" spans="1:53" s="23" customFormat="1">
      <c r="A333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D333" s="38"/>
      <c r="AE333" s="43"/>
      <c r="AF333" s="43"/>
      <c r="AG333" s="38"/>
      <c r="BA333" s="114"/>
    </row>
    <row r="334" spans="1:53" s="23" customFormat="1">
      <c r="A334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D334" s="38"/>
      <c r="AE334" s="43"/>
      <c r="AF334" s="43"/>
      <c r="AG334" s="38"/>
      <c r="BA334" s="114"/>
    </row>
    <row r="335" spans="1:53" s="23" customFormat="1">
      <c r="A335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D335" s="38"/>
      <c r="AE335" s="43"/>
      <c r="AF335" s="43"/>
      <c r="AG335" s="38"/>
      <c r="BA335" s="114"/>
    </row>
    <row r="336" spans="1:53" s="23" customFormat="1">
      <c r="A336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D336" s="38"/>
      <c r="AE336" s="43"/>
      <c r="AF336" s="43"/>
      <c r="AG336" s="38"/>
      <c r="BA336" s="114"/>
    </row>
    <row r="337" spans="1:53" s="23" customFormat="1">
      <c r="A33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D337" s="38"/>
      <c r="AE337" s="43"/>
      <c r="AF337" s="43"/>
      <c r="AG337" s="38"/>
      <c r="BA337" s="114"/>
    </row>
    <row r="338" spans="1:53" s="23" customFormat="1">
      <c r="A3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D338" s="38"/>
      <c r="AE338" s="43"/>
      <c r="AF338" s="43"/>
      <c r="AG338" s="38"/>
      <c r="BA338" s="114"/>
    </row>
    <row r="339" spans="1:53" s="23" customFormat="1">
      <c r="A339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D339" s="38"/>
      <c r="AE339" s="43"/>
      <c r="AF339" s="43"/>
      <c r="AG339" s="38"/>
      <c r="BA339" s="114"/>
    </row>
    <row r="340" spans="1:53" s="23" customFormat="1">
      <c r="A340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D340" s="38"/>
      <c r="AE340" s="43"/>
      <c r="AF340" s="43"/>
      <c r="AG340" s="38"/>
      <c r="BA340" s="114"/>
    </row>
    <row r="341" spans="1:53" s="23" customFormat="1">
      <c r="A341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D341" s="38"/>
      <c r="AE341" s="43"/>
      <c r="AF341" s="43"/>
      <c r="AG341" s="38"/>
      <c r="BA341" s="114"/>
    </row>
    <row r="342" spans="1:53" s="23" customFormat="1">
      <c r="A342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D342" s="38"/>
      <c r="AE342" s="43"/>
      <c r="AF342" s="43"/>
      <c r="AG342" s="38"/>
      <c r="BA342" s="114"/>
    </row>
    <row r="343" spans="1:53" s="23" customFormat="1">
      <c r="A343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D343" s="38"/>
      <c r="AE343" s="43"/>
      <c r="AF343" s="43"/>
      <c r="AG343" s="38"/>
      <c r="BA343" s="114"/>
    </row>
    <row r="344" spans="1:53" s="23" customFormat="1">
      <c r="A344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D344" s="38"/>
      <c r="AE344" s="43"/>
      <c r="AF344" s="43"/>
      <c r="AG344" s="38"/>
      <c r="BA344" s="114"/>
    </row>
    <row r="345" spans="1:53" s="23" customFormat="1">
      <c r="A345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D345" s="38"/>
      <c r="AE345" s="43"/>
      <c r="AF345" s="43"/>
      <c r="AG345" s="38"/>
      <c r="BA345" s="114"/>
    </row>
    <row r="346" spans="1:53" s="23" customFormat="1">
      <c r="A346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D346" s="38"/>
      <c r="AE346" s="43"/>
      <c r="AF346" s="43"/>
      <c r="AG346" s="38"/>
      <c r="BA346" s="114"/>
    </row>
    <row r="347" spans="1:53" s="23" customFormat="1">
      <c r="A347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D347" s="38"/>
      <c r="AE347" s="43"/>
      <c r="AF347" s="43"/>
      <c r="AG347" s="38"/>
      <c r="BA347" s="114"/>
    </row>
    <row r="348" spans="1:53" s="23" customFormat="1">
      <c r="A34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D348" s="38"/>
      <c r="AE348" s="43"/>
      <c r="AF348" s="43"/>
      <c r="AG348" s="38"/>
      <c r="BA348" s="114"/>
    </row>
    <row r="349" spans="1:53" s="23" customFormat="1">
      <c r="A349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D349" s="38"/>
      <c r="AE349" s="43"/>
      <c r="AF349" s="43"/>
      <c r="AG349" s="38"/>
      <c r="BA349" s="114"/>
    </row>
    <row r="350" spans="1:53" s="23" customFormat="1">
      <c r="A350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D350" s="38"/>
      <c r="AE350" s="43"/>
      <c r="AF350" s="43"/>
      <c r="AG350" s="38"/>
      <c r="BA350" s="114"/>
    </row>
    <row r="351" spans="1:53" s="23" customFormat="1">
      <c r="A351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D351" s="38"/>
      <c r="AE351" s="43"/>
      <c r="AF351" s="43"/>
      <c r="AG351" s="38"/>
      <c r="BA351" s="114"/>
    </row>
    <row r="352" spans="1:53" s="23" customFormat="1">
      <c r="A352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D352" s="38"/>
      <c r="AE352" s="43"/>
      <c r="AF352" s="43"/>
      <c r="AG352" s="38"/>
      <c r="BA352" s="114"/>
    </row>
    <row r="353" spans="1:53" s="23" customFormat="1">
      <c r="A353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D353" s="38"/>
      <c r="AE353" s="43"/>
      <c r="AF353" s="43"/>
      <c r="AG353" s="38"/>
      <c r="BA353" s="114"/>
    </row>
    <row r="354" spans="1:53" s="23" customFormat="1">
      <c r="A354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D354" s="38"/>
      <c r="AE354" s="43"/>
      <c r="AF354" s="43"/>
      <c r="AG354" s="38"/>
      <c r="BA354" s="114"/>
    </row>
    <row r="355" spans="1:53" s="23" customFormat="1">
      <c r="A355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D355" s="38"/>
      <c r="AE355" s="43"/>
      <c r="AF355" s="43"/>
      <c r="AG355" s="38"/>
      <c r="BA355" s="114"/>
    </row>
    <row r="356" spans="1:53" s="23" customFormat="1">
      <c r="A356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D356" s="38"/>
      <c r="AE356" s="43"/>
      <c r="AF356" s="43"/>
      <c r="AG356" s="38"/>
      <c r="BA356" s="114"/>
    </row>
    <row r="357" spans="1:53" s="23" customFormat="1">
      <c r="A357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D357" s="38"/>
      <c r="AE357" s="43"/>
      <c r="AF357" s="43"/>
      <c r="AG357" s="38"/>
      <c r="BA357" s="114"/>
    </row>
    <row r="358" spans="1:53" s="23" customFormat="1">
      <c r="A35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D358" s="38"/>
      <c r="AE358" s="43"/>
      <c r="AF358" s="43"/>
      <c r="AG358" s="38"/>
      <c r="BA358" s="114"/>
    </row>
    <row r="359" spans="1:53" s="23" customFormat="1">
      <c r="A359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D359" s="38"/>
      <c r="AE359" s="43"/>
      <c r="AF359" s="43"/>
      <c r="AG359" s="38"/>
      <c r="BA359" s="114"/>
    </row>
    <row r="360" spans="1:53" s="23" customFormat="1">
      <c r="A360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D360" s="38"/>
      <c r="AE360" s="43"/>
      <c r="AF360" s="43"/>
      <c r="AG360" s="38"/>
      <c r="BA360" s="114"/>
    </row>
    <row r="361" spans="1:53" s="23" customFormat="1">
      <c r="A361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D361" s="38"/>
      <c r="AE361" s="43"/>
      <c r="AF361" s="43"/>
      <c r="AG361" s="38"/>
      <c r="BA361" s="114"/>
    </row>
    <row r="362" spans="1:53" s="23" customFormat="1">
      <c r="A362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D362" s="38"/>
      <c r="AE362" s="43"/>
      <c r="AF362" s="43"/>
      <c r="AG362" s="38"/>
      <c r="BA362" s="114"/>
    </row>
    <row r="363" spans="1:53" s="23" customFormat="1">
      <c r="A363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D363" s="38"/>
      <c r="AE363" s="43"/>
      <c r="AF363" s="43"/>
      <c r="AG363" s="38"/>
      <c r="BA363" s="114"/>
    </row>
    <row r="364" spans="1:53" s="23" customFormat="1">
      <c r="A364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D364" s="38"/>
      <c r="AE364" s="43"/>
      <c r="AF364" s="43"/>
      <c r="AG364" s="38"/>
      <c r="BA364" s="114"/>
    </row>
    <row r="365" spans="1:53" s="23" customFormat="1">
      <c r="A365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D365" s="38"/>
      <c r="AE365" s="43"/>
      <c r="AF365" s="43"/>
      <c r="AG365" s="38"/>
      <c r="BA365" s="114"/>
    </row>
    <row r="366" spans="1:53" s="23" customFormat="1">
      <c r="A366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D366" s="38"/>
      <c r="AE366" s="43"/>
      <c r="AF366" s="43"/>
      <c r="AG366" s="38"/>
      <c r="BA366" s="114"/>
    </row>
    <row r="367" spans="1:53" s="23" customFormat="1">
      <c r="A367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D367" s="38"/>
      <c r="AE367" s="43"/>
      <c r="AF367" s="43"/>
      <c r="AG367" s="38"/>
      <c r="BA367" s="114"/>
    </row>
    <row r="368" spans="1:53" s="23" customFormat="1">
      <c r="A36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D368" s="38"/>
      <c r="AE368" s="43"/>
      <c r="AF368" s="43"/>
      <c r="AG368" s="38"/>
      <c r="BA368" s="114"/>
    </row>
    <row r="369" spans="1:53" s="23" customFormat="1">
      <c r="A369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D369" s="38"/>
      <c r="AE369" s="43"/>
      <c r="AF369" s="43"/>
      <c r="AG369" s="38"/>
      <c r="BA369" s="114"/>
    </row>
    <row r="370" spans="1:53" s="23" customFormat="1">
      <c r="A370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D370" s="38"/>
      <c r="AE370" s="43"/>
      <c r="AF370" s="43"/>
      <c r="AG370" s="38"/>
      <c r="BA370" s="114"/>
    </row>
    <row r="371" spans="1:53" s="23" customFormat="1">
      <c r="A37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D371" s="38"/>
      <c r="AE371" s="43"/>
      <c r="AF371" s="43"/>
      <c r="AG371" s="38"/>
      <c r="BA371" s="114"/>
    </row>
    <row r="372" spans="1:53" s="23" customFormat="1">
      <c r="A372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D372" s="38"/>
      <c r="AE372" s="43"/>
      <c r="AF372" s="43"/>
      <c r="AG372" s="38"/>
      <c r="BA372" s="114"/>
    </row>
    <row r="373" spans="1:53" s="23" customFormat="1">
      <c r="A373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D373" s="38"/>
      <c r="AE373" s="43"/>
      <c r="AF373" s="43"/>
      <c r="AG373" s="38"/>
      <c r="BA373" s="114"/>
    </row>
    <row r="374" spans="1:53" s="23" customFormat="1">
      <c r="A374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D374" s="38"/>
      <c r="AE374" s="43"/>
      <c r="AF374" s="43"/>
      <c r="AG374" s="38"/>
      <c r="BA374" s="114"/>
    </row>
    <row r="375" spans="1:53" s="23" customFormat="1">
      <c r="A375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D375" s="38"/>
      <c r="AE375" s="43"/>
      <c r="AF375" s="43"/>
      <c r="AG375" s="38"/>
      <c r="BA375" s="114"/>
    </row>
    <row r="376" spans="1:53" s="23" customFormat="1">
      <c r="A376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D376" s="38"/>
      <c r="AE376" s="43"/>
      <c r="AF376" s="43"/>
      <c r="AG376" s="38"/>
      <c r="BA376" s="114"/>
    </row>
    <row r="377" spans="1:53" s="23" customFormat="1">
      <c r="A377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D377" s="38"/>
      <c r="AE377" s="43"/>
      <c r="AF377" s="43"/>
      <c r="AG377" s="38"/>
      <c r="BA377" s="114"/>
    </row>
    <row r="378" spans="1:53" s="23" customFormat="1">
      <c r="A37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D378" s="38"/>
      <c r="AE378" s="43"/>
      <c r="AF378" s="43"/>
      <c r="AG378" s="38"/>
      <c r="BA378" s="114"/>
    </row>
    <row r="379" spans="1:53" s="23" customFormat="1">
      <c r="A379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D379" s="38"/>
      <c r="AE379" s="43"/>
      <c r="AF379" s="43"/>
      <c r="AG379" s="38"/>
      <c r="BA379" s="114"/>
    </row>
    <row r="380" spans="1:53" s="23" customFormat="1">
      <c r="A380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D380" s="38"/>
      <c r="AE380" s="43"/>
      <c r="AF380" s="43"/>
      <c r="AG380" s="38"/>
      <c r="BA380" s="114"/>
    </row>
    <row r="381" spans="1:53" s="23" customFormat="1">
      <c r="A381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D381" s="38"/>
      <c r="AE381" s="43"/>
      <c r="AF381" s="43"/>
      <c r="AG381" s="38"/>
      <c r="BA381" s="114"/>
    </row>
    <row r="382" spans="1:53" s="23" customFormat="1">
      <c r="A382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D382" s="38"/>
      <c r="AE382" s="43"/>
      <c r="AF382" s="43"/>
      <c r="AG382" s="38"/>
      <c r="BA382" s="114"/>
    </row>
    <row r="383" spans="1:53" s="23" customFormat="1">
      <c r="A383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D383" s="38"/>
      <c r="AE383" s="43"/>
      <c r="AF383" s="43"/>
      <c r="AG383" s="38"/>
      <c r="BA383" s="114"/>
    </row>
    <row r="384" spans="1:53" s="23" customFormat="1">
      <c r="A384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D384" s="38"/>
      <c r="AE384" s="43"/>
      <c r="AF384" s="43"/>
      <c r="AG384" s="38"/>
      <c r="BA384" s="114"/>
    </row>
    <row r="385" spans="1:53" s="23" customFormat="1">
      <c r="A385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D385" s="38"/>
      <c r="AE385" s="43"/>
      <c r="AF385" s="43"/>
      <c r="AG385" s="38"/>
      <c r="BA385" s="114"/>
    </row>
    <row r="386" spans="1:53" s="23" customFormat="1">
      <c r="A386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D386" s="38"/>
      <c r="AE386" s="43"/>
      <c r="AF386" s="43"/>
      <c r="AG386" s="38"/>
      <c r="BA386" s="114"/>
    </row>
    <row r="387" spans="1:53" s="23" customFormat="1">
      <c r="A387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D387" s="38"/>
      <c r="AE387" s="43"/>
      <c r="AF387" s="43"/>
      <c r="AG387" s="38"/>
      <c r="BA387" s="114"/>
    </row>
    <row r="388" spans="1:53" s="23" customFormat="1">
      <c r="A38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D388" s="38"/>
      <c r="AE388" s="43"/>
      <c r="AF388" s="43"/>
      <c r="AG388" s="38"/>
      <c r="BA388" s="114"/>
    </row>
    <row r="389" spans="1:53" s="23" customFormat="1">
      <c r="A389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D389" s="38"/>
      <c r="AE389" s="43"/>
      <c r="AF389" s="43"/>
      <c r="AG389" s="38"/>
      <c r="BA389" s="114"/>
    </row>
    <row r="390" spans="1:53" s="23" customFormat="1">
      <c r="A390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D390" s="38"/>
      <c r="AE390" s="43"/>
      <c r="AF390" s="43"/>
      <c r="AG390" s="38"/>
      <c r="BA390" s="114"/>
    </row>
    <row r="391" spans="1:53" s="23" customFormat="1">
      <c r="A391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D391" s="38"/>
      <c r="AE391" s="43"/>
      <c r="AF391" s="43"/>
      <c r="AG391" s="38"/>
      <c r="BA391" s="114"/>
    </row>
    <row r="392" spans="1:53" s="23" customFormat="1">
      <c r="A392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D392" s="38"/>
      <c r="AE392" s="43"/>
      <c r="AF392" s="43"/>
      <c r="AG392" s="38"/>
      <c r="BA392" s="114"/>
    </row>
    <row r="393" spans="1:53" s="23" customFormat="1">
      <c r="A393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D393" s="38"/>
      <c r="AE393" s="43"/>
      <c r="AF393" s="43"/>
      <c r="AG393" s="38"/>
      <c r="BA393" s="114"/>
    </row>
    <row r="394" spans="1:53" s="23" customFormat="1">
      <c r="A394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D394" s="38"/>
      <c r="AE394" s="43"/>
      <c r="AF394" s="43"/>
      <c r="AG394" s="38"/>
      <c r="BA394" s="114"/>
    </row>
    <row r="395" spans="1:53" s="23" customFormat="1">
      <c r="A395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D395" s="38"/>
      <c r="AE395" s="43"/>
      <c r="AF395" s="43"/>
      <c r="AG395" s="38"/>
      <c r="BA395" s="114"/>
    </row>
    <row r="396" spans="1:53" s="23" customFormat="1">
      <c r="A396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D396" s="38"/>
      <c r="AE396" s="43"/>
      <c r="AF396" s="43"/>
      <c r="AG396" s="38"/>
      <c r="BA396" s="114"/>
    </row>
    <row r="397" spans="1:53" s="23" customFormat="1">
      <c r="A39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D397" s="38"/>
      <c r="AE397" s="43"/>
      <c r="AF397" s="43"/>
      <c r="AG397" s="38"/>
      <c r="BA397" s="114"/>
    </row>
    <row r="398" spans="1:53" s="23" customFormat="1">
      <c r="A39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D398" s="38"/>
      <c r="AE398" s="43"/>
      <c r="AF398" s="43"/>
      <c r="AG398" s="38"/>
      <c r="BA398" s="114"/>
    </row>
    <row r="399" spans="1:53" s="23" customFormat="1">
      <c r="A399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D399" s="38"/>
      <c r="AE399" s="43"/>
      <c r="AF399" s="43"/>
      <c r="AG399" s="38"/>
      <c r="BA399" s="114"/>
    </row>
    <row r="400" spans="1:53" s="23" customFormat="1">
      <c r="A400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D400" s="38"/>
      <c r="AE400" s="43"/>
      <c r="AF400" s="43"/>
      <c r="AG400" s="38"/>
      <c r="BA400" s="114"/>
    </row>
    <row r="401" spans="1:53" s="23" customFormat="1">
      <c r="A40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D401" s="38"/>
      <c r="AE401" s="43"/>
      <c r="AF401" s="43"/>
      <c r="AG401" s="38"/>
      <c r="BA401" s="114"/>
    </row>
    <row r="402" spans="1:53" s="23" customFormat="1">
      <c r="A402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D402" s="38"/>
      <c r="AE402" s="43"/>
      <c r="AF402" s="43"/>
      <c r="AG402" s="38"/>
      <c r="BA402" s="114"/>
    </row>
    <row r="403" spans="1:53" s="23" customFormat="1">
      <c r="A403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D403" s="38"/>
      <c r="AE403" s="43"/>
      <c r="AF403" s="43"/>
      <c r="AG403" s="38"/>
      <c r="BA403" s="114"/>
    </row>
    <row r="404" spans="1:53" s="23" customFormat="1">
      <c r="A404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D404" s="38"/>
      <c r="AE404" s="43"/>
      <c r="AF404" s="43"/>
      <c r="AG404" s="38"/>
      <c r="BA404" s="114"/>
    </row>
    <row r="405" spans="1:53" s="23" customFormat="1">
      <c r="A405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D405" s="38"/>
      <c r="AE405" s="43"/>
      <c r="AF405" s="43"/>
      <c r="AG405" s="38"/>
      <c r="BA405" s="114"/>
    </row>
    <row r="406" spans="1:53" s="23" customFormat="1">
      <c r="A406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D406" s="38"/>
      <c r="AE406" s="43"/>
      <c r="AF406" s="43"/>
      <c r="AG406" s="38"/>
      <c r="BA406" s="114"/>
    </row>
    <row r="407" spans="1:53" s="23" customFormat="1">
      <c r="A407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D407" s="38"/>
      <c r="AE407" s="43"/>
      <c r="AF407" s="43"/>
      <c r="AG407" s="38"/>
      <c r="BA407" s="114"/>
    </row>
    <row r="408" spans="1:53" s="23" customFormat="1">
      <c r="A40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D408" s="38"/>
      <c r="AE408" s="43"/>
      <c r="AF408" s="43"/>
      <c r="AG408" s="38"/>
      <c r="BA408" s="114"/>
    </row>
    <row r="409" spans="1:53" s="23" customFormat="1">
      <c r="A409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D409" s="38"/>
      <c r="AE409" s="43"/>
      <c r="AF409" s="43"/>
      <c r="AG409" s="38"/>
      <c r="BA409" s="114"/>
    </row>
    <row r="410" spans="1:53" s="23" customFormat="1">
      <c r="A410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D410" s="38"/>
      <c r="AE410" s="43"/>
      <c r="AF410" s="43"/>
      <c r="AG410" s="38"/>
      <c r="BA410" s="114"/>
    </row>
    <row r="411" spans="1:53" s="23" customFormat="1">
      <c r="A41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D411" s="38"/>
      <c r="AE411" s="43"/>
      <c r="AF411" s="43"/>
      <c r="AG411" s="38"/>
      <c r="BA411" s="114"/>
    </row>
    <row r="412" spans="1:53" s="23" customFormat="1">
      <c r="A412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D412" s="38"/>
      <c r="AE412" s="43"/>
      <c r="AF412" s="43"/>
      <c r="AG412" s="38"/>
      <c r="BA412" s="114"/>
    </row>
    <row r="413" spans="1:53" s="23" customFormat="1">
      <c r="A413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D413" s="38"/>
      <c r="AE413" s="43"/>
      <c r="AF413" s="43"/>
      <c r="AG413" s="38"/>
      <c r="BA413" s="114"/>
    </row>
    <row r="414" spans="1:53" s="23" customFormat="1">
      <c r="A414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D414" s="38"/>
      <c r="AE414" s="43"/>
      <c r="AF414" s="43"/>
      <c r="AG414" s="38"/>
      <c r="BA414" s="114"/>
    </row>
    <row r="415" spans="1:53" s="23" customFormat="1">
      <c r="A415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D415" s="38"/>
      <c r="AE415" s="43"/>
      <c r="AF415" s="43"/>
      <c r="AG415" s="38"/>
      <c r="BA415" s="114"/>
    </row>
    <row r="416" spans="1:53" s="23" customFormat="1">
      <c r="A416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D416" s="38"/>
      <c r="AE416" s="43"/>
      <c r="AF416" s="43"/>
      <c r="AG416" s="38"/>
      <c r="BA416" s="114"/>
    </row>
    <row r="417" spans="1:53" s="23" customFormat="1">
      <c r="A41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D417" s="38"/>
      <c r="AE417" s="43"/>
      <c r="AF417" s="43"/>
      <c r="AG417" s="38"/>
      <c r="BA417" s="114"/>
    </row>
    <row r="418" spans="1:53" s="23" customFormat="1">
      <c r="A41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D418" s="38"/>
      <c r="AE418" s="43"/>
      <c r="AF418" s="43"/>
      <c r="AG418" s="38"/>
      <c r="BA418" s="114"/>
    </row>
    <row r="419" spans="1:53" s="23" customFormat="1">
      <c r="A419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D419" s="38"/>
      <c r="AE419" s="43"/>
      <c r="AF419" s="43"/>
      <c r="AG419" s="38"/>
      <c r="BA419" s="114"/>
    </row>
    <row r="420" spans="1:53" s="23" customFormat="1">
      <c r="A420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D420" s="38"/>
      <c r="AE420" s="43"/>
      <c r="AF420" s="43"/>
      <c r="AG420" s="38"/>
      <c r="BA420" s="114"/>
    </row>
    <row r="421" spans="1:53" s="23" customFormat="1">
      <c r="A421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D421" s="38"/>
      <c r="AE421" s="43"/>
      <c r="AF421" s="43"/>
      <c r="AG421" s="38"/>
      <c r="BA421" s="114"/>
    </row>
    <row r="422" spans="1:53" s="23" customFormat="1">
      <c r="A422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D422" s="38"/>
      <c r="AE422" s="43"/>
      <c r="AF422" s="43"/>
      <c r="AG422" s="38"/>
      <c r="BA422" s="114"/>
    </row>
    <row r="423" spans="1:53" s="23" customFormat="1">
      <c r="A423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D423" s="38"/>
      <c r="AE423" s="43"/>
      <c r="AF423" s="43"/>
      <c r="AG423" s="38"/>
      <c r="BA423" s="114"/>
    </row>
    <row r="424" spans="1:53" s="23" customFormat="1">
      <c r="A424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D424" s="38"/>
      <c r="AE424" s="43"/>
      <c r="AF424" s="43"/>
      <c r="AG424" s="38"/>
      <c r="BA424" s="114"/>
    </row>
    <row r="425" spans="1:53" s="23" customFormat="1">
      <c r="A425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D425" s="38"/>
      <c r="AE425" s="43"/>
      <c r="AF425" s="43"/>
      <c r="AG425" s="38"/>
      <c r="BA425" s="114"/>
    </row>
    <row r="426" spans="1:53" s="23" customFormat="1">
      <c r="A426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D426" s="38"/>
      <c r="AE426" s="43"/>
      <c r="AF426" s="43"/>
      <c r="AG426" s="38"/>
      <c r="BA426" s="114"/>
    </row>
    <row r="427" spans="1:53" s="23" customFormat="1">
      <c r="A427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D427" s="38"/>
      <c r="AE427" s="43"/>
      <c r="AF427" s="43"/>
      <c r="AG427" s="38"/>
      <c r="BA427" s="114"/>
    </row>
    <row r="428" spans="1:53" s="23" customFormat="1">
      <c r="A42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D428" s="38"/>
      <c r="AE428" s="43"/>
      <c r="AF428" s="43"/>
      <c r="AG428" s="38"/>
      <c r="BA428" s="114"/>
    </row>
    <row r="429" spans="1:53" s="23" customFormat="1">
      <c r="A429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D429" s="38"/>
      <c r="AE429" s="43"/>
      <c r="AF429" s="43"/>
      <c r="AG429" s="38"/>
      <c r="BA429" s="114"/>
    </row>
    <row r="430" spans="1:53" s="23" customFormat="1">
      <c r="A430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D430" s="38"/>
      <c r="AE430" s="43"/>
      <c r="AF430" s="43"/>
      <c r="AG430" s="38"/>
      <c r="BA430" s="114"/>
    </row>
    <row r="431" spans="1:53" s="23" customFormat="1">
      <c r="A431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D431" s="38"/>
      <c r="AE431" s="43"/>
      <c r="AF431" s="43"/>
      <c r="AG431" s="38"/>
      <c r="BA431" s="114"/>
    </row>
    <row r="432" spans="1:53" s="23" customFormat="1">
      <c r="A432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D432" s="38"/>
      <c r="AE432" s="43"/>
      <c r="AF432" s="43"/>
      <c r="AG432" s="38"/>
      <c r="BA432" s="114"/>
    </row>
    <row r="433" spans="1:53" s="23" customFormat="1">
      <c r="A433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D433" s="38"/>
      <c r="AE433" s="43"/>
      <c r="AF433" s="43"/>
      <c r="AG433" s="38"/>
      <c r="BA433" s="114"/>
    </row>
    <row r="434" spans="1:53" s="23" customFormat="1">
      <c r="A434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D434" s="38"/>
      <c r="AE434" s="43"/>
      <c r="AF434" s="43"/>
      <c r="AG434" s="38"/>
      <c r="BA434" s="114"/>
    </row>
    <row r="435" spans="1:53" s="23" customFormat="1">
      <c r="A435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D435" s="38"/>
      <c r="AE435" s="43"/>
      <c r="AF435" s="43"/>
      <c r="AG435" s="38"/>
      <c r="BA435" s="114"/>
    </row>
    <row r="436" spans="1:53" s="23" customFormat="1">
      <c r="A436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D436" s="38"/>
      <c r="AE436" s="43"/>
      <c r="AF436" s="43"/>
      <c r="AG436" s="38"/>
      <c r="BA436" s="114"/>
    </row>
    <row r="437" spans="1:53" s="23" customFormat="1">
      <c r="A437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D437" s="38"/>
      <c r="AE437" s="43"/>
      <c r="AF437" s="43"/>
      <c r="AG437" s="38"/>
      <c r="BA437" s="114"/>
    </row>
    <row r="438" spans="1:53" s="23" customFormat="1">
      <c r="A4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D438" s="38"/>
      <c r="AE438" s="43"/>
      <c r="AF438" s="43"/>
      <c r="AG438" s="38"/>
      <c r="BA438" s="114"/>
    </row>
    <row r="439" spans="1:53" s="23" customFormat="1">
      <c r="A439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D439" s="38"/>
      <c r="AE439" s="43"/>
      <c r="AF439" s="43"/>
      <c r="AG439" s="38"/>
      <c r="BA439" s="114"/>
    </row>
    <row r="440" spans="1:53" s="23" customFormat="1">
      <c r="A440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D440" s="38"/>
      <c r="AE440" s="43"/>
      <c r="AF440" s="43"/>
      <c r="AG440" s="38"/>
      <c r="BA440" s="114"/>
    </row>
    <row r="441" spans="1:53" s="23" customFormat="1">
      <c r="A441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D441" s="38"/>
      <c r="AE441" s="43"/>
      <c r="AF441" s="43"/>
      <c r="AG441" s="38"/>
      <c r="BA441" s="114"/>
    </row>
    <row r="442" spans="1:53" s="23" customFormat="1">
      <c r="A442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D442" s="38"/>
      <c r="AE442" s="43"/>
      <c r="AF442" s="43"/>
      <c r="AG442" s="38"/>
      <c r="BA442" s="114"/>
    </row>
    <row r="443" spans="1:53" s="23" customFormat="1">
      <c r="A443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D443" s="38"/>
      <c r="AE443" s="43"/>
      <c r="AF443" s="43"/>
      <c r="AG443" s="38"/>
      <c r="BA443" s="114"/>
    </row>
    <row r="444" spans="1:53" s="23" customFormat="1">
      <c r="A444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D444" s="38"/>
      <c r="AE444" s="43"/>
      <c r="AF444" s="43"/>
      <c r="AG444" s="38"/>
      <c r="BA444" s="114"/>
    </row>
    <row r="445" spans="1:53" s="23" customFormat="1">
      <c r="A445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D445" s="38"/>
      <c r="AE445" s="43"/>
      <c r="AF445" s="43"/>
      <c r="AG445" s="38"/>
      <c r="BA445" s="114"/>
    </row>
    <row r="446" spans="1:53" s="23" customFormat="1">
      <c r="A446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D446" s="38"/>
      <c r="AE446" s="43"/>
      <c r="AF446" s="43"/>
      <c r="AG446" s="38"/>
      <c r="BA446" s="114"/>
    </row>
    <row r="447" spans="1:53" s="23" customFormat="1">
      <c r="A447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D447" s="38"/>
      <c r="AE447" s="43"/>
      <c r="AF447" s="43"/>
      <c r="AG447" s="38"/>
      <c r="BA447" s="114"/>
    </row>
    <row r="448" spans="1:53" s="23" customFormat="1">
      <c r="A44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D448" s="38"/>
      <c r="AE448" s="43"/>
      <c r="AF448" s="43"/>
      <c r="AG448" s="38"/>
      <c r="BA448" s="114"/>
    </row>
    <row r="449" spans="1:53" s="23" customFormat="1">
      <c r="A449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D449" s="38"/>
      <c r="AE449" s="43"/>
      <c r="AF449" s="43"/>
      <c r="AG449" s="38"/>
      <c r="BA449" s="114"/>
    </row>
    <row r="450" spans="1:53" s="23" customFormat="1">
      <c r="A450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D450" s="38"/>
      <c r="AE450" s="43"/>
      <c r="AF450" s="43"/>
      <c r="AG450" s="38"/>
      <c r="BA450" s="114"/>
    </row>
    <row r="451" spans="1:53" s="23" customFormat="1">
      <c r="A451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D451" s="38"/>
      <c r="AE451" s="43"/>
      <c r="AF451" s="43"/>
      <c r="AG451" s="38"/>
      <c r="BA451" s="114"/>
    </row>
    <row r="452" spans="1:53" s="23" customFormat="1">
      <c r="A452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D452" s="38"/>
      <c r="AE452" s="43"/>
      <c r="AF452" s="43"/>
      <c r="AG452" s="38"/>
      <c r="BA452" s="114"/>
    </row>
    <row r="453" spans="1:53" s="23" customFormat="1">
      <c r="A453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D453" s="38"/>
      <c r="AE453" s="43"/>
      <c r="AF453" s="43"/>
      <c r="AG453" s="38"/>
      <c r="BA453" s="114"/>
    </row>
    <row r="454" spans="1:53" s="23" customFormat="1">
      <c r="A454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D454" s="38"/>
      <c r="AE454" s="43"/>
      <c r="AF454" s="43"/>
      <c r="AG454" s="38"/>
      <c r="BA454" s="114"/>
    </row>
    <row r="455" spans="1:53" s="23" customFormat="1">
      <c r="A455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D455" s="38"/>
      <c r="AE455" s="43"/>
      <c r="AF455" s="43"/>
      <c r="AG455" s="38"/>
      <c r="BA455" s="114"/>
    </row>
    <row r="456" spans="1:53" s="23" customFormat="1">
      <c r="A456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D456" s="38"/>
      <c r="AE456" s="43"/>
      <c r="AF456" s="43"/>
      <c r="AG456" s="38"/>
      <c r="BA456" s="114"/>
    </row>
    <row r="457" spans="1:53" s="23" customFormat="1">
      <c r="A457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D457" s="38"/>
      <c r="AE457" s="43"/>
      <c r="AF457" s="43"/>
      <c r="AG457" s="38"/>
      <c r="BA457" s="114"/>
    </row>
    <row r="458" spans="1:53" s="23" customFormat="1">
      <c r="A45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D458" s="38"/>
      <c r="AE458" s="43"/>
      <c r="AF458" s="43"/>
      <c r="AG458" s="38"/>
      <c r="BA458" s="114"/>
    </row>
    <row r="459" spans="1:53" s="23" customFormat="1">
      <c r="A459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D459" s="38"/>
      <c r="AE459" s="43"/>
      <c r="AF459" s="43"/>
      <c r="AG459" s="38"/>
      <c r="BA459" s="114"/>
    </row>
    <row r="460" spans="1:53" s="23" customFormat="1">
      <c r="A460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D460" s="38"/>
      <c r="AE460" s="43"/>
      <c r="AF460" s="43"/>
      <c r="AG460" s="38"/>
      <c r="BA460" s="114"/>
    </row>
    <row r="461" spans="1:53" s="23" customFormat="1">
      <c r="A461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D461" s="38"/>
      <c r="AE461" s="43"/>
      <c r="AF461" s="43"/>
      <c r="AG461" s="38"/>
      <c r="BA461" s="114"/>
    </row>
    <row r="462" spans="1:53" s="23" customFormat="1">
      <c r="A462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D462" s="38"/>
      <c r="AE462" s="43"/>
      <c r="AF462" s="43"/>
      <c r="AG462" s="38"/>
      <c r="BA462" s="114"/>
    </row>
    <row r="463" spans="1:53" s="23" customFormat="1">
      <c r="A463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D463" s="38"/>
      <c r="AE463" s="43"/>
      <c r="AF463" s="43"/>
      <c r="AG463" s="38"/>
      <c r="BA463" s="114"/>
    </row>
    <row r="464" spans="1:53" s="23" customFormat="1">
      <c r="A464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D464" s="38"/>
      <c r="AE464" s="43"/>
      <c r="AF464" s="43"/>
      <c r="AG464" s="38"/>
      <c r="BA464" s="114"/>
    </row>
    <row r="465" spans="1:53" s="23" customFormat="1">
      <c r="A465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D465" s="38"/>
      <c r="AE465" s="43"/>
      <c r="AF465" s="43"/>
      <c r="AG465" s="38"/>
      <c r="BA465" s="114"/>
    </row>
    <row r="466" spans="1:53" s="23" customFormat="1">
      <c r="A466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D466" s="38"/>
      <c r="AE466" s="43"/>
      <c r="AF466" s="43"/>
      <c r="AG466" s="38"/>
      <c r="BA466" s="114"/>
    </row>
    <row r="467" spans="1:53" s="23" customFormat="1">
      <c r="A467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D467" s="38"/>
      <c r="AE467" s="43"/>
      <c r="AF467" s="43"/>
      <c r="AG467" s="38"/>
      <c r="BA467" s="114"/>
    </row>
    <row r="468" spans="1:53" s="23" customFormat="1">
      <c r="A46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D468" s="38"/>
      <c r="AE468" s="43"/>
      <c r="AF468" s="43"/>
      <c r="AG468" s="38"/>
      <c r="BA468" s="114"/>
    </row>
    <row r="469" spans="1:53" s="23" customFormat="1">
      <c r="A469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D469" s="38"/>
      <c r="AE469" s="43"/>
      <c r="AF469" s="43"/>
      <c r="AG469" s="38"/>
      <c r="BA469" s="114"/>
    </row>
    <row r="470" spans="1:53" s="23" customFormat="1">
      <c r="A470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D470" s="38"/>
      <c r="AE470" s="43"/>
      <c r="AF470" s="43"/>
      <c r="AG470" s="38"/>
      <c r="BA470" s="114"/>
    </row>
    <row r="471" spans="1:53" s="23" customFormat="1">
      <c r="A471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D471" s="38"/>
      <c r="AE471" s="43"/>
      <c r="AF471" s="43"/>
      <c r="AG471" s="38"/>
      <c r="BA471" s="114"/>
    </row>
    <row r="472" spans="1:53" s="23" customFormat="1">
      <c r="A472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D472" s="38"/>
      <c r="AE472" s="43"/>
      <c r="AF472" s="43"/>
      <c r="AG472" s="38"/>
      <c r="BA472" s="114"/>
    </row>
    <row r="473" spans="1:53" s="23" customFormat="1">
      <c r="A473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D473" s="38"/>
      <c r="AE473" s="43"/>
      <c r="AF473" s="43"/>
      <c r="AG473" s="38"/>
      <c r="BA473" s="114"/>
    </row>
    <row r="474" spans="1:53" s="23" customFormat="1">
      <c r="A474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D474" s="38"/>
      <c r="AE474" s="43"/>
      <c r="AF474" s="43"/>
      <c r="AG474" s="38"/>
      <c r="BA474" s="114"/>
    </row>
    <row r="475" spans="1:53" s="23" customFormat="1">
      <c r="A475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D475" s="38"/>
      <c r="AE475" s="43"/>
      <c r="AF475" s="43"/>
      <c r="AG475" s="38"/>
      <c r="BA475" s="114"/>
    </row>
    <row r="476" spans="1:53" s="23" customFormat="1">
      <c r="A476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D476" s="38"/>
      <c r="AE476" s="43"/>
      <c r="AF476" s="43"/>
      <c r="AG476" s="38"/>
      <c r="BA476" s="114"/>
    </row>
    <row r="477" spans="1:53" s="23" customFormat="1">
      <c r="A477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D477" s="38"/>
      <c r="AE477" s="43"/>
      <c r="AF477" s="43"/>
      <c r="AG477" s="38"/>
      <c r="BA477" s="114"/>
    </row>
    <row r="478" spans="1:53" s="23" customFormat="1">
      <c r="A47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D478" s="38"/>
      <c r="AE478" s="43"/>
      <c r="AF478" s="43"/>
      <c r="AG478" s="38"/>
      <c r="BA478" s="114"/>
    </row>
    <row r="479" spans="1:53" s="23" customFormat="1">
      <c r="A479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D479" s="38"/>
      <c r="AE479" s="43"/>
      <c r="AF479" s="43"/>
      <c r="AG479" s="38"/>
      <c r="BA479" s="114"/>
    </row>
    <row r="480" spans="1:53" s="23" customFormat="1">
      <c r="A480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D480" s="38"/>
      <c r="AE480" s="43"/>
      <c r="AF480" s="43"/>
      <c r="AG480" s="38"/>
      <c r="BA480" s="114"/>
    </row>
    <row r="481" spans="1:53" s="23" customFormat="1">
      <c r="A481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D481" s="38"/>
      <c r="AE481" s="43"/>
      <c r="AF481" s="43"/>
      <c r="AG481" s="38"/>
      <c r="BA481" s="114"/>
    </row>
    <row r="482" spans="1:53" s="23" customFormat="1">
      <c r="A482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D482" s="38"/>
      <c r="AE482" s="43"/>
      <c r="AF482" s="43"/>
      <c r="AG482" s="38"/>
      <c r="BA482" s="114"/>
    </row>
    <row r="483" spans="1:53" s="23" customFormat="1">
      <c r="A483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D483" s="38"/>
      <c r="AE483" s="43"/>
      <c r="AF483" s="43"/>
      <c r="AG483" s="38"/>
      <c r="BA483" s="114"/>
    </row>
    <row r="484" spans="1:53" s="23" customFormat="1">
      <c r="A484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D484" s="38"/>
      <c r="AE484" s="43"/>
      <c r="AF484" s="43"/>
      <c r="AG484" s="38"/>
      <c r="BA484" s="114"/>
    </row>
    <row r="485" spans="1:53" s="23" customFormat="1">
      <c r="A485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D485" s="38"/>
      <c r="AE485" s="43"/>
      <c r="AF485" s="43"/>
      <c r="AG485" s="38"/>
      <c r="BA485" s="114"/>
    </row>
    <row r="486" spans="1:53" s="23" customFormat="1">
      <c r="A486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D486" s="38"/>
      <c r="AE486" s="43"/>
      <c r="AF486" s="43"/>
      <c r="AG486" s="38"/>
      <c r="BA486" s="114"/>
    </row>
    <row r="487" spans="1:53" s="23" customFormat="1">
      <c r="A487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D487" s="38"/>
      <c r="AE487" s="43"/>
      <c r="AF487" s="43"/>
      <c r="AG487" s="38"/>
      <c r="BA487" s="114"/>
    </row>
    <row r="488" spans="1:53" s="23" customFormat="1">
      <c r="A48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D488" s="38"/>
      <c r="AE488" s="43"/>
      <c r="AF488" s="43"/>
      <c r="AG488" s="38"/>
      <c r="BA488" s="114"/>
    </row>
    <row r="489" spans="1:53" s="23" customFormat="1">
      <c r="A489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D489" s="38"/>
      <c r="AE489" s="43"/>
      <c r="AF489" s="43"/>
      <c r="AG489" s="38"/>
      <c r="BA489" s="114"/>
    </row>
    <row r="490" spans="1:53" s="23" customFormat="1">
      <c r="A490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D490" s="38"/>
      <c r="AE490" s="43"/>
      <c r="AF490" s="43"/>
      <c r="AG490" s="38"/>
      <c r="BA490" s="114"/>
    </row>
    <row r="491" spans="1:53" s="23" customFormat="1">
      <c r="A491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D491" s="38"/>
      <c r="AE491" s="43"/>
      <c r="AF491" s="43"/>
      <c r="AG491" s="38"/>
      <c r="BA491" s="114"/>
    </row>
    <row r="492" spans="1:53" s="23" customFormat="1">
      <c r="A492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D492" s="38"/>
      <c r="AE492" s="43"/>
      <c r="AF492" s="43"/>
      <c r="AG492" s="38"/>
      <c r="BA492" s="114"/>
    </row>
    <row r="493" spans="1:53" s="23" customFormat="1">
      <c r="A493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D493" s="38"/>
      <c r="AE493" s="43"/>
      <c r="AF493" s="43"/>
      <c r="AG493" s="38"/>
      <c r="BA493" s="114"/>
    </row>
    <row r="494" spans="1:53" s="23" customFormat="1">
      <c r="A494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D494" s="38"/>
      <c r="AE494" s="43"/>
      <c r="AF494" s="43"/>
      <c r="AG494" s="38"/>
      <c r="BA494" s="114"/>
    </row>
    <row r="495" spans="1:53" s="23" customFormat="1">
      <c r="A495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D495" s="38"/>
      <c r="AE495" s="43"/>
      <c r="AF495" s="43"/>
      <c r="AG495" s="38"/>
      <c r="BA495" s="114"/>
    </row>
    <row r="496" spans="1:53" s="23" customFormat="1">
      <c r="A496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D496" s="38"/>
      <c r="AE496" s="43"/>
      <c r="AF496" s="43"/>
      <c r="AG496" s="38"/>
      <c r="BA496" s="114"/>
    </row>
    <row r="497" spans="1:53" s="23" customFormat="1">
      <c r="A497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D497" s="38"/>
      <c r="AE497" s="43"/>
      <c r="AF497" s="43"/>
      <c r="AG497" s="38"/>
      <c r="BA497" s="114"/>
    </row>
    <row r="498" spans="1:53" s="23" customFormat="1">
      <c r="A49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D498" s="38"/>
      <c r="AE498" s="43"/>
      <c r="AF498" s="43"/>
      <c r="AG498" s="38"/>
      <c r="BA498" s="114"/>
    </row>
    <row r="499" spans="1:53" s="23" customFormat="1">
      <c r="A499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D499" s="38"/>
      <c r="AE499" s="43"/>
      <c r="AF499" s="43"/>
      <c r="AG499" s="38"/>
      <c r="BA499" s="114"/>
    </row>
    <row r="500" spans="1:53" s="23" customFormat="1">
      <c r="A500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D500" s="38"/>
      <c r="AE500" s="43"/>
      <c r="AF500" s="43"/>
      <c r="AG500" s="38"/>
      <c r="BA500" s="114"/>
    </row>
    <row r="501" spans="1:53" s="23" customFormat="1">
      <c r="A501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D501" s="38"/>
      <c r="AE501" s="43"/>
      <c r="AF501" s="43"/>
      <c r="AG501" s="38"/>
      <c r="BA501" s="114"/>
    </row>
    <row r="502" spans="1:53" s="23" customFormat="1">
      <c r="A502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D502" s="38"/>
      <c r="AE502" s="43"/>
      <c r="AF502" s="43"/>
      <c r="AG502" s="38"/>
      <c r="BA502" s="114"/>
    </row>
    <row r="503" spans="1:53" s="23" customFormat="1">
      <c r="A503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D503" s="38"/>
      <c r="AE503" s="43"/>
      <c r="AF503" s="43"/>
      <c r="AG503" s="38"/>
      <c r="BA503" s="114"/>
    </row>
    <row r="504" spans="1:53" s="23" customFormat="1">
      <c r="A504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D504" s="38"/>
      <c r="AE504" s="43"/>
      <c r="AF504" s="43"/>
      <c r="AG504" s="38"/>
      <c r="BA504" s="114"/>
    </row>
    <row r="505" spans="1:53" s="23" customFormat="1">
      <c r="A505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D505" s="38"/>
      <c r="AE505" s="43"/>
      <c r="AF505" s="43"/>
      <c r="AG505" s="38"/>
      <c r="BA505" s="114"/>
    </row>
    <row r="506" spans="1:53" s="23" customFormat="1">
      <c r="A506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D506" s="38"/>
      <c r="AE506" s="43"/>
      <c r="AF506" s="43"/>
      <c r="AG506" s="38"/>
      <c r="BA506" s="114"/>
    </row>
    <row r="507" spans="1:53" s="23" customFormat="1">
      <c r="A507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D507" s="38"/>
      <c r="AE507" s="43"/>
      <c r="AF507" s="43"/>
      <c r="AG507" s="38"/>
      <c r="BA507" s="114"/>
    </row>
    <row r="508" spans="1:53" s="23" customFormat="1">
      <c r="A50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D508" s="38"/>
      <c r="AE508" s="43"/>
      <c r="AF508" s="43"/>
      <c r="AG508" s="38"/>
      <c r="BA508" s="114"/>
    </row>
    <row r="509" spans="1:53" s="23" customFormat="1">
      <c r="A509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D509" s="38"/>
      <c r="AE509" s="43"/>
      <c r="AF509" s="43"/>
      <c r="AG509" s="38"/>
      <c r="BA509" s="114"/>
    </row>
    <row r="510" spans="1:53" s="23" customFormat="1">
      <c r="A510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D510" s="38"/>
      <c r="AE510" s="43"/>
      <c r="AF510" s="43"/>
      <c r="AG510" s="38"/>
      <c r="BA510" s="114"/>
    </row>
    <row r="511" spans="1:53" s="23" customFormat="1">
      <c r="A511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D511" s="38"/>
      <c r="AE511" s="43"/>
      <c r="AF511" s="43"/>
      <c r="AG511" s="38"/>
      <c r="BA511" s="114"/>
    </row>
    <row r="512" spans="1:53" s="23" customFormat="1">
      <c r="A512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D512" s="38"/>
      <c r="AE512" s="43"/>
      <c r="AF512" s="43"/>
      <c r="AG512" s="38"/>
      <c r="BA512" s="114"/>
    </row>
    <row r="513" spans="1:53" s="23" customFormat="1">
      <c r="A513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D513" s="38"/>
      <c r="AE513" s="43"/>
      <c r="AF513" s="43"/>
      <c r="AG513" s="38"/>
      <c r="BA513" s="114"/>
    </row>
    <row r="514" spans="1:53" s="23" customFormat="1">
      <c r="A514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D514" s="38"/>
      <c r="AE514" s="43"/>
      <c r="AF514" s="43"/>
      <c r="AG514" s="38"/>
      <c r="BA514" s="114"/>
    </row>
    <row r="515" spans="1:53" s="23" customFormat="1">
      <c r="A515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D515" s="38"/>
      <c r="AE515" s="43"/>
      <c r="AF515" s="43"/>
      <c r="AG515" s="38"/>
      <c r="BA515" s="114"/>
    </row>
    <row r="516" spans="1:53" s="23" customFormat="1">
      <c r="A516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D516" s="38"/>
      <c r="AE516" s="43"/>
      <c r="AF516" s="43"/>
      <c r="AG516" s="38"/>
      <c r="BA516" s="114"/>
    </row>
    <row r="517" spans="1:53" s="23" customFormat="1">
      <c r="A517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D517" s="38"/>
      <c r="AE517" s="43"/>
      <c r="AF517" s="43"/>
      <c r="AG517" s="38"/>
      <c r="BA517" s="114"/>
    </row>
    <row r="518" spans="1:53" s="23" customFormat="1">
      <c r="A51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D518" s="38"/>
      <c r="AE518" s="43"/>
      <c r="AF518" s="43"/>
      <c r="AG518" s="38"/>
      <c r="BA518" s="114"/>
    </row>
    <row r="519" spans="1:53" s="23" customFormat="1">
      <c r="A519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D519" s="38"/>
      <c r="AE519" s="43"/>
      <c r="AF519" s="43"/>
      <c r="AG519" s="38"/>
      <c r="BA519" s="114"/>
    </row>
    <row r="520" spans="1:53" s="23" customFormat="1">
      <c r="A520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D520" s="38"/>
      <c r="AE520" s="43"/>
      <c r="AF520" s="43"/>
      <c r="AG520" s="38"/>
      <c r="BA520" s="114"/>
    </row>
    <row r="521" spans="1:53" s="23" customFormat="1">
      <c r="A521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D521" s="38"/>
      <c r="AE521" s="43"/>
      <c r="AF521" s="43"/>
      <c r="AG521" s="38"/>
      <c r="BA521" s="114"/>
    </row>
    <row r="522" spans="1:53" s="23" customFormat="1">
      <c r="A522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D522" s="38"/>
      <c r="AE522" s="43"/>
      <c r="AF522" s="43"/>
      <c r="AG522" s="38"/>
      <c r="BA522" s="114"/>
    </row>
    <row r="523" spans="1:53" s="23" customFormat="1">
      <c r="A523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D523" s="38"/>
      <c r="AE523" s="43"/>
      <c r="AF523" s="43"/>
      <c r="AG523" s="38"/>
      <c r="BA523" s="114"/>
    </row>
    <row r="524" spans="1:53" s="23" customFormat="1">
      <c r="A524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D524" s="38"/>
      <c r="AE524" s="43"/>
      <c r="AF524" s="43"/>
      <c r="AG524" s="38"/>
      <c r="BA524" s="114"/>
    </row>
    <row r="525" spans="1:53" s="23" customFormat="1">
      <c r="A525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D525" s="38"/>
      <c r="AE525" s="43"/>
      <c r="AF525" s="43"/>
      <c r="AG525" s="38"/>
      <c r="BA525" s="114"/>
    </row>
    <row r="526" spans="1:53" s="23" customFormat="1">
      <c r="A526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D526" s="38"/>
      <c r="AE526" s="43"/>
      <c r="AF526" s="43"/>
      <c r="AG526" s="38"/>
      <c r="BA526" s="114"/>
    </row>
    <row r="527" spans="1:53" s="23" customFormat="1">
      <c r="A527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D527" s="38"/>
      <c r="AE527" s="43"/>
      <c r="AF527" s="43"/>
      <c r="AG527" s="38"/>
      <c r="BA527" s="114"/>
    </row>
    <row r="528" spans="1:53" s="23" customFormat="1">
      <c r="A52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D528" s="38"/>
      <c r="AE528" s="43"/>
      <c r="AF528" s="43"/>
      <c r="AG528" s="38"/>
      <c r="BA528" s="114"/>
    </row>
    <row r="529" spans="1:53" s="23" customFormat="1">
      <c r="A529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D529" s="38"/>
      <c r="AE529" s="43"/>
      <c r="AF529" s="43"/>
      <c r="AG529" s="38"/>
      <c r="BA529" s="114"/>
    </row>
    <row r="530" spans="1:53" s="23" customFormat="1">
      <c r="A530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D530" s="38"/>
      <c r="AE530" s="43"/>
      <c r="AF530" s="43"/>
      <c r="AG530" s="38"/>
      <c r="BA530" s="114"/>
    </row>
    <row r="531" spans="1:53" s="23" customFormat="1">
      <c r="A531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D531" s="38"/>
      <c r="AE531" s="43"/>
      <c r="AF531" s="43"/>
      <c r="AG531" s="38"/>
      <c r="BA531" s="114"/>
    </row>
    <row r="532" spans="1:53" s="23" customFormat="1">
      <c r="A532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D532" s="38"/>
      <c r="AE532" s="43"/>
      <c r="AF532" s="43"/>
      <c r="AG532" s="38"/>
      <c r="BA532" s="114"/>
    </row>
    <row r="533" spans="1:53" s="23" customFormat="1">
      <c r="A533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D533" s="38"/>
      <c r="AE533" s="43"/>
      <c r="AF533" s="43"/>
      <c r="AG533" s="38"/>
      <c r="BA533" s="114"/>
    </row>
    <row r="534" spans="1:53" s="23" customFormat="1">
      <c r="A534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D534" s="38"/>
      <c r="AE534" s="43"/>
      <c r="AF534" s="43"/>
      <c r="AG534" s="38"/>
      <c r="BA534" s="114"/>
    </row>
    <row r="535" spans="1:53" s="23" customFormat="1">
      <c r="A535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D535" s="38"/>
      <c r="AE535" s="43"/>
      <c r="AF535" s="43"/>
      <c r="AG535" s="38"/>
      <c r="BA535" s="114"/>
    </row>
    <row r="536" spans="1:53" s="23" customFormat="1">
      <c r="A536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D536" s="38"/>
      <c r="AE536" s="43"/>
      <c r="AF536" s="43"/>
      <c r="AG536" s="38"/>
      <c r="BA536" s="114"/>
    </row>
    <row r="537" spans="1:53" s="23" customFormat="1">
      <c r="A537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D537" s="38"/>
      <c r="AE537" s="43"/>
      <c r="AF537" s="43"/>
      <c r="AG537" s="38"/>
      <c r="BA537" s="114"/>
    </row>
    <row r="538" spans="1:53" s="23" customFormat="1">
      <c r="A5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D538" s="38"/>
      <c r="AE538" s="43"/>
      <c r="AF538" s="43"/>
      <c r="AG538" s="38"/>
      <c r="BA538" s="114"/>
    </row>
    <row r="539" spans="1:53" s="23" customFormat="1">
      <c r="A539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D539" s="38"/>
      <c r="AE539" s="43"/>
      <c r="AF539" s="43"/>
      <c r="AG539" s="38"/>
      <c r="BA539" s="114"/>
    </row>
    <row r="540" spans="1:53" s="23" customFormat="1">
      <c r="A540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D540" s="38"/>
      <c r="AE540" s="43"/>
      <c r="AF540" s="43"/>
      <c r="AG540" s="38"/>
      <c r="BA540" s="114"/>
    </row>
    <row r="541" spans="1:53" s="23" customFormat="1">
      <c r="A541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D541" s="38"/>
      <c r="AE541" s="43"/>
      <c r="AF541" s="43"/>
      <c r="AG541" s="38"/>
      <c r="BA541" s="114"/>
    </row>
    <row r="542" spans="1:53" s="23" customFormat="1">
      <c r="A542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D542" s="38"/>
      <c r="AE542" s="43"/>
      <c r="AF542" s="43"/>
      <c r="AG542" s="38"/>
      <c r="BA542" s="114"/>
    </row>
    <row r="543" spans="1:53" s="23" customFormat="1">
      <c r="A543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D543" s="38"/>
      <c r="AE543" s="43"/>
      <c r="AF543" s="43"/>
      <c r="AG543" s="38"/>
      <c r="BA543" s="114"/>
    </row>
    <row r="544" spans="1:53" s="23" customFormat="1">
      <c r="A544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D544" s="38"/>
      <c r="AE544" s="43"/>
      <c r="AF544" s="43"/>
      <c r="AG544" s="38"/>
      <c r="BA544" s="114"/>
    </row>
    <row r="545" spans="1:53" s="23" customFormat="1">
      <c r="A545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D545" s="38"/>
      <c r="AE545" s="43"/>
      <c r="AF545" s="43"/>
      <c r="AG545" s="38"/>
      <c r="BA545" s="114"/>
    </row>
    <row r="546" spans="1:53" s="23" customFormat="1">
      <c r="A546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D546" s="38"/>
      <c r="AE546" s="43"/>
      <c r="AF546" s="43"/>
      <c r="AG546" s="38"/>
      <c r="BA546" s="114"/>
    </row>
    <row r="547" spans="1:53" s="23" customFormat="1">
      <c r="A547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D547" s="38"/>
      <c r="AE547" s="43"/>
      <c r="AF547" s="43"/>
      <c r="AG547" s="38"/>
      <c r="BA547" s="114"/>
    </row>
    <row r="548" spans="1:53" s="23" customFormat="1">
      <c r="A54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D548" s="38"/>
      <c r="AE548" s="43"/>
      <c r="AF548" s="43"/>
      <c r="AG548" s="38"/>
      <c r="BA548" s="114"/>
    </row>
    <row r="549" spans="1:53" s="23" customFormat="1">
      <c r="A549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D549" s="38"/>
      <c r="AE549" s="43"/>
      <c r="AF549" s="43"/>
      <c r="AG549" s="38"/>
      <c r="BA549" s="114"/>
    </row>
    <row r="550" spans="1:53" s="23" customFormat="1">
      <c r="A550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D550" s="38"/>
      <c r="AE550" s="43"/>
      <c r="AF550" s="43"/>
      <c r="AG550" s="38"/>
      <c r="BA550" s="114"/>
    </row>
    <row r="551" spans="1:53" s="23" customFormat="1">
      <c r="A551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D551" s="38"/>
      <c r="AE551" s="43"/>
      <c r="AF551" s="43"/>
      <c r="AG551" s="38"/>
      <c r="BA551" s="114"/>
    </row>
    <row r="552" spans="1:53" s="23" customFormat="1">
      <c r="A552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D552" s="38"/>
      <c r="AE552" s="43"/>
      <c r="AF552" s="43"/>
      <c r="AG552" s="38"/>
      <c r="BA552" s="114"/>
    </row>
    <row r="553" spans="1:53" s="23" customFormat="1">
      <c r="A553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D553" s="38"/>
      <c r="AE553" s="43"/>
      <c r="AF553" s="43"/>
      <c r="AG553" s="38"/>
      <c r="BA553" s="114"/>
    </row>
    <row r="554" spans="1:53" s="23" customFormat="1">
      <c r="A554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D554" s="38"/>
      <c r="AE554" s="43"/>
      <c r="AF554" s="43"/>
      <c r="AG554" s="38"/>
      <c r="BA554" s="114"/>
    </row>
    <row r="555" spans="1:53" s="23" customFormat="1">
      <c r="A555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D555" s="38"/>
      <c r="AE555" s="43"/>
      <c r="AF555" s="43"/>
      <c r="AG555" s="38"/>
      <c r="BA555" s="114"/>
    </row>
    <row r="556" spans="1:53" s="23" customFormat="1">
      <c r="A556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D556" s="38"/>
      <c r="AE556" s="43"/>
      <c r="AF556" s="43"/>
      <c r="AG556" s="38"/>
      <c r="BA556" s="114"/>
    </row>
    <row r="557" spans="1:53" s="23" customFormat="1">
      <c r="A557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D557" s="38"/>
      <c r="AE557" s="43"/>
      <c r="AF557" s="43"/>
      <c r="AG557" s="38"/>
      <c r="BA557" s="114"/>
    </row>
    <row r="558" spans="1:53" s="23" customFormat="1">
      <c r="A55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D558" s="38"/>
      <c r="AE558" s="43"/>
      <c r="AF558" s="43"/>
      <c r="AG558" s="38"/>
      <c r="BA558" s="114"/>
    </row>
    <row r="559" spans="1:53" s="23" customFormat="1">
      <c r="A559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D559" s="38"/>
      <c r="AE559" s="43"/>
      <c r="AF559" s="43"/>
      <c r="AG559" s="38"/>
      <c r="BA559" s="114"/>
    </row>
    <row r="560" spans="1:53" s="23" customFormat="1">
      <c r="A560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D560" s="38"/>
      <c r="AE560" s="43"/>
      <c r="AF560" s="43"/>
      <c r="AG560" s="38"/>
      <c r="BA560" s="114"/>
    </row>
    <row r="561" spans="1:53" s="23" customFormat="1">
      <c r="A561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D561" s="38"/>
      <c r="AE561" s="43"/>
      <c r="AF561" s="43"/>
      <c r="AG561" s="38"/>
      <c r="BA561" s="114"/>
    </row>
    <row r="562" spans="1:53" s="23" customFormat="1">
      <c r="A562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D562" s="38"/>
      <c r="AE562" s="43"/>
      <c r="AF562" s="43"/>
      <c r="AG562" s="38"/>
      <c r="BA562" s="114"/>
    </row>
    <row r="563" spans="1:53" s="23" customFormat="1">
      <c r="A563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D563" s="38"/>
      <c r="AE563" s="43"/>
      <c r="AF563" s="43"/>
      <c r="AG563" s="38"/>
      <c r="BA563" s="114"/>
    </row>
    <row r="564" spans="1:53" s="23" customFormat="1">
      <c r="A564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D564" s="38"/>
      <c r="AE564" s="43"/>
      <c r="AF564" s="43"/>
      <c r="AG564" s="38"/>
      <c r="BA564" s="114"/>
    </row>
    <row r="565" spans="1:53" s="23" customFormat="1">
      <c r="A565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D565" s="38"/>
      <c r="AE565" s="43"/>
      <c r="AF565" s="43"/>
      <c r="AG565" s="38"/>
      <c r="BA565" s="114"/>
    </row>
    <row r="566" spans="1:53" s="23" customFormat="1">
      <c r="A566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D566" s="38"/>
      <c r="AE566" s="43"/>
      <c r="AF566" s="43"/>
      <c r="AG566" s="38"/>
      <c r="BA566" s="114"/>
    </row>
    <row r="567" spans="1:53" s="23" customFormat="1">
      <c r="A567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D567" s="38"/>
      <c r="AE567" s="43"/>
      <c r="AF567" s="43"/>
      <c r="AG567" s="38"/>
      <c r="BA567" s="114"/>
    </row>
    <row r="568" spans="1:53" s="23" customFormat="1">
      <c r="A56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D568" s="38"/>
      <c r="AE568" s="43"/>
      <c r="AF568" s="43"/>
      <c r="AG568" s="38"/>
      <c r="BA568" s="114"/>
    </row>
    <row r="569" spans="1:53" s="23" customFormat="1">
      <c r="A569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D569" s="38"/>
      <c r="AE569" s="43"/>
      <c r="AF569" s="43"/>
      <c r="AG569" s="38"/>
      <c r="BA569" s="114"/>
    </row>
    <row r="570" spans="1:53" s="23" customFormat="1">
      <c r="A570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D570" s="38"/>
      <c r="AE570" s="43"/>
      <c r="AF570" s="43"/>
      <c r="AG570" s="38"/>
      <c r="BA570" s="114"/>
    </row>
    <row r="571" spans="1:53" s="23" customFormat="1">
      <c r="A571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D571" s="38"/>
      <c r="AE571" s="43"/>
      <c r="AF571" s="43"/>
      <c r="AG571" s="38"/>
      <c r="BA571" s="114"/>
    </row>
    <row r="572" spans="1:53" s="23" customFormat="1">
      <c r="A572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D572" s="38"/>
      <c r="AE572" s="43"/>
      <c r="AF572" s="43"/>
      <c r="AG572" s="38"/>
      <c r="BA572" s="114"/>
    </row>
    <row r="573" spans="1:53" s="23" customFormat="1">
      <c r="A573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D573" s="38"/>
      <c r="AE573" s="43"/>
      <c r="AF573" s="43"/>
      <c r="AG573" s="38"/>
      <c r="BA573" s="114"/>
    </row>
    <row r="574" spans="1:53" s="23" customFormat="1">
      <c r="A574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D574" s="38"/>
      <c r="AE574" s="43"/>
      <c r="AF574" s="43"/>
      <c r="AG574" s="38"/>
      <c r="BA574" s="114"/>
    </row>
    <row r="575" spans="1:53" s="23" customFormat="1">
      <c r="A575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D575" s="38"/>
      <c r="AE575" s="43"/>
      <c r="AF575" s="43"/>
      <c r="AG575" s="38"/>
      <c r="BA575" s="114"/>
    </row>
    <row r="576" spans="1:53" s="23" customFormat="1">
      <c r="A576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D576" s="38"/>
      <c r="AE576" s="43"/>
      <c r="AF576" s="43"/>
      <c r="AG576" s="38"/>
      <c r="BA576" s="114"/>
    </row>
    <row r="577" spans="1:53" s="23" customFormat="1">
      <c r="A577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D577" s="38"/>
      <c r="AE577" s="43"/>
      <c r="AF577" s="43"/>
      <c r="AG577" s="38"/>
      <c r="BA577" s="114"/>
    </row>
    <row r="578" spans="1:53" s="23" customFormat="1">
      <c r="A57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D578" s="38"/>
      <c r="AE578" s="43"/>
      <c r="AF578" s="43"/>
      <c r="AG578" s="38"/>
      <c r="BA578" s="114"/>
    </row>
    <row r="579" spans="1:53" s="23" customFormat="1">
      <c r="A579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D579" s="38"/>
      <c r="AE579" s="43"/>
      <c r="AF579" s="43"/>
      <c r="AG579" s="38"/>
      <c r="BA579" s="114"/>
    </row>
    <row r="580" spans="1:53" s="23" customFormat="1">
      <c r="A580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D580" s="38"/>
      <c r="AE580" s="43"/>
      <c r="AF580" s="43"/>
      <c r="AG580" s="38"/>
      <c r="BA580" s="114"/>
    </row>
    <row r="581" spans="1:53" s="23" customFormat="1">
      <c r="A581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D581" s="38"/>
      <c r="AE581" s="43"/>
      <c r="AF581" s="43"/>
      <c r="AG581" s="38"/>
      <c r="BA581" s="114"/>
    </row>
    <row r="582" spans="1:53" s="23" customFormat="1">
      <c r="A582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D582" s="38"/>
      <c r="AE582" s="43"/>
      <c r="AF582" s="43"/>
      <c r="AG582" s="38"/>
      <c r="BA582" s="114"/>
    </row>
    <row r="583" spans="1:53" s="23" customFormat="1">
      <c r="A583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D583" s="38"/>
      <c r="AE583" s="43"/>
      <c r="AF583" s="43"/>
      <c r="AG583" s="38"/>
      <c r="BA583" s="114"/>
    </row>
    <row r="584" spans="1:53" s="23" customFormat="1">
      <c r="A584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D584" s="38"/>
      <c r="AE584" s="43"/>
      <c r="AF584" s="43"/>
      <c r="AG584" s="38"/>
      <c r="BA584" s="114"/>
    </row>
    <row r="585" spans="1:53" s="23" customFormat="1">
      <c r="A585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D585" s="38"/>
      <c r="AE585" s="43"/>
      <c r="AF585" s="43"/>
      <c r="AG585" s="38"/>
      <c r="BA585" s="114"/>
    </row>
    <row r="586" spans="1:53" s="23" customFormat="1">
      <c r="A586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D586" s="38"/>
      <c r="AE586" s="43"/>
      <c r="AF586" s="43"/>
      <c r="AG586" s="38"/>
      <c r="BA586" s="114"/>
    </row>
    <row r="587" spans="1:53" s="23" customFormat="1">
      <c r="A587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D587" s="38"/>
      <c r="AE587" s="43"/>
      <c r="AF587" s="43"/>
      <c r="AG587" s="38"/>
      <c r="BA587" s="114"/>
    </row>
    <row r="588" spans="1:53" s="23" customFormat="1">
      <c r="A58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D588" s="38"/>
      <c r="AE588" s="43"/>
      <c r="AF588" s="43"/>
      <c r="AG588" s="38"/>
      <c r="BA588" s="114"/>
    </row>
    <row r="589" spans="1:53" s="23" customFormat="1">
      <c r="A589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D589" s="38"/>
      <c r="AE589" s="43"/>
      <c r="AF589" s="43"/>
      <c r="AG589" s="38"/>
      <c r="BA589" s="114"/>
    </row>
    <row r="590" spans="1:53" s="23" customFormat="1">
      <c r="A590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D590" s="38"/>
      <c r="AE590" s="43"/>
      <c r="AF590" s="43"/>
      <c r="AG590" s="38"/>
      <c r="BA590" s="114"/>
    </row>
    <row r="591" spans="1:53" s="23" customFormat="1">
      <c r="A591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D591" s="38"/>
      <c r="AE591" s="43"/>
      <c r="AF591" s="43"/>
      <c r="AG591" s="38"/>
      <c r="BA591" s="114"/>
    </row>
    <row r="592" spans="1:53" s="23" customFormat="1">
      <c r="A592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D592" s="38"/>
      <c r="AE592" s="43"/>
      <c r="AF592" s="43"/>
      <c r="AG592" s="38"/>
      <c r="BA592" s="114"/>
    </row>
    <row r="593" spans="1:53" s="23" customFormat="1">
      <c r="A593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D593" s="38"/>
      <c r="AE593" s="43"/>
      <c r="AF593" s="43"/>
      <c r="AG593" s="38"/>
      <c r="BA593" s="114"/>
    </row>
    <row r="594" spans="1:53" s="23" customFormat="1">
      <c r="A594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D594" s="38"/>
      <c r="AE594" s="43"/>
      <c r="AF594" s="43"/>
      <c r="AG594" s="38"/>
      <c r="BA594" s="114"/>
    </row>
    <row r="595" spans="1:53" s="23" customFormat="1">
      <c r="A595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D595" s="38"/>
      <c r="AE595" s="43"/>
      <c r="AF595" s="43"/>
      <c r="AG595" s="38"/>
      <c r="BA595" s="114"/>
    </row>
    <row r="596" spans="1:53" s="23" customFormat="1">
      <c r="A596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D596" s="38"/>
      <c r="AE596" s="43"/>
      <c r="AF596" s="43"/>
      <c r="AG596" s="38"/>
      <c r="BA596" s="114"/>
    </row>
    <row r="597" spans="1:53" s="23" customFormat="1">
      <c r="A597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D597" s="38"/>
      <c r="AE597" s="43"/>
      <c r="AF597" s="43"/>
      <c r="AG597" s="38"/>
      <c r="BA597" s="114"/>
    </row>
    <row r="598" spans="1:53" s="23" customFormat="1">
      <c r="A59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D598" s="38"/>
      <c r="AE598" s="43"/>
      <c r="AF598" s="43"/>
      <c r="AG598" s="38"/>
      <c r="BA598" s="114"/>
    </row>
    <row r="599" spans="1:53" s="23" customFormat="1">
      <c r="A599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D599" s="38"/>
      <c r="AE599" s="43"/>
      <c r="AF599" s="43"/>
      <c r="AG599" s="38"/>
      <c r="BA599" s="114"/>
    </row>
    <row r="600" spans="1:53" s="23" customFormat="1">
      <c r="A600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D600" s="38"/>
      <c r="AE600" s="43"/>
      <c r="AF600" s="43"/>
      <c r="AG600" s="38"/>
      <c r="BA600" s="114"/>
    </row>
    <row r="601" spans="1:53" s="23" customFormat="1">
      <c r="A601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D601" s="38"/>
      <c r="AE601" s="43"/>
      <c r="AF601" s="43"/>
      <c r="AG601" s="38"/>
      <c r="BA601" s="114"/>
    </row>
    <row r="602" spans="1:53" s="23" customFormat="1">
      <c r="A602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D602" s="38"/>
      <c r="AE602" s="43"/>
      <c r="AF602" s="43"/>
      <c r="AG602" s="38"/>
      <c r="BA602" s="114"/>
    </row>
    <row r="603" spans="1:53" s="23" customFormat="1">
      <c r="A603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D603" s="38"/>
      <c r="AE603" s="43"/>
      <c r="AF603" s="43"/>
      <c r="AG603" s="38"/>
      <c r="BA603" s="114"/>
    </row>
    <row r="604" spans="1:53" s="23" customFormat="1">
      <c r="A604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D604" s="38"/>
      <c r="AE604" s="43"/>
      <c r="AF604" s="43"/>
      <c r="AG604" s="38"/>
      <c r="BA604" s="114"/>
    </row>
    <row r="605" spans="1:53" s="23" customFormat="1">
      <c r="A605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D605" s="38"/>
      <c r="AE605" s="43"/>
      <c r="AF605" s="43"/>
      <c r="AG605" s="38"/>
      <c r="BA605" s="114"/>
    </row>
    <row r="606" spans="1:53" s="23" customFormat="1">
      <c r="A606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D606" s="38"/>
      <c r="AE606" s="43"/>
      <c r="AF606" s="43"/>
      <c r="AG606" s="38"/>
      <c r="BA606" s="114"/>
    </row>
    <row r="607" spans="1:53" s="23" customFormat="1">
      <c r="A607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D607" s="38"/>
      <c r="AE607" s="43"/>
      <c r="AF607" s="43"/>
      <c r="AG607" s="38"/>
      <c r="BA607" s="114"/>
    </row>
    <row r="608" spans="1:53" s="23" customFormat="1">
      <c r="A60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D608" s="38"/>
      <c r="AE608" s="43"/>
      <c r="AF608" s="43"/>
      <c r="AG608" s="38"/>
      <c r="BA608" s="114"/>
    </row>
    <row r="609" spans="1:53" s="23" customFormat="1">
      <c r="A609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D609" s="38"/>
      <c r="AE609" s="43"/>
      <c r="AF609" s="43"/>
      <c r="AG609" s="38"/>
      <c r="BA609" s="114"/>
    </row>
    <row r="610" spans="1:53" s="23" customFormat="1">
      <c r="A610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D610" s="38"/>
      <c r="AE610" s="43"/>
      <c r="AF610" s="43"/>
      <c r="AG610" s="38"/>
      <c r="BA610" s="114"/>
    </row>
    <row r="611" spans="1:53" s="23" customFormat="1">
      <c r="A611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D611" s="38"/>
      <c r="AE611" s="43"/>
      <c r="AF611" s="43"/>
      <c r="AG611" s="38"/>
      <c r="BA611" s="114"/>
    </row>
    <row r="612" spans="1:53" s="23" customFormat="1">
      <c r="A612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D612" s="38"/>
      <c r="AE612" s="43"/>
      <c r="AF612" s="43"/>
      <c r="AG612" s="38"/>
      <c r="BA612" s="114"/>
    </row>
    <row r="613" spans="1:53" s="23" customFormat="1">
      <c r="A613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D613" s="38"/>
      <c r="AE613" s="43"/>
      <c r="AF613" s="43"/>
      <c r="AG613" s="38"/>
      <c r="BA613" s="114"/>
    </row>
    <row r="614" spans="1:53" s="23" customFormat="1">
      <c r="A614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D614" s="38"/>
      <c r="AE614" s="43"/>
      <c r="AF614" s="43"/>
      <c r="AG614" s="38"/>
      <c r="BA614" s="114"/>
    </row>
    <row r="615" spans="1:53" s="23" customFormat="1">
      <c r="A615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D615" s="38"/>
      <c r="AE615" s="43"/>
      <c r="AF615" s="43"/>
      <c r="AG615" s="38"/>
      <c r="BA615" s="114"/>
    </row>
    <row r="616" spans="1:53" s="23" customFormat="1">
      <c r="A616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D616" s="38"/>
      <c r="AE616" s="43"/>
      <c r="AF616" s="43"/>
      <c r="AG616" s="38"/>
      <c r="BA616" s="114"/>
    </row>
    <row r="617" spans="1:53" s="23" customFormat="1">
      <c r="A617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D617" s="38"/>
      <c r="AE617" s="43"/>
      <c r="AF617" s="43"/>
      <c r="AG617" s="38"/>
      <c r="BA617" s="114"/>
    </row>
    <row r="618" spans="1:53" s="23" customFormat="1">
      <c r="A61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D618" s="38"/>
      <c r="AE618" s="43"/>
      <c r="AF618" s="43"/>
      <c r="AG618" s="38"/>
      <c r="BA618" s="114"/>
    </row>
    <row r="619" spans="1:53" s="23" customFormat="1">
      <c r="A619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D619" s="38"/>
      <c r="AE619" s="43"/>
      <c r="AF619" s="43"/>
      <c r="AG619" s="38"/>
      <c r="BA619" s="114"/>
    </row>
    <row r="620" spans="1:53" s="23" customFormat="1">
      <c r="A620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D620" s="38"/>
      <c r="AE620" s="43"/>
      <c r="AF620" s="43"/>
      <c r="AG620" s="38"/>
      <c r="BA620" s="114"/>
    </row>
    <row r="621" spans="1:53" s="23" customFormat="1">
      <c r="A621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D621" s="38"/>
      <c r="AE621" s="43"/>
      <c r="AF621" s="43"/>
      <c r="AG621" s="38"/>
      <c r="BA621" s="114"/>
    </row>
    <row r="622" spans="1:53" s="23" customFormat="1">
      <c r="A622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D622" s="38"/>
      <c r="AE622" s="43"/>
      <c r="AF622" s="43"/>
      <c r="AG622" s="38"/>
      <c r="BA622" s="114"/>
    </row>
    <row r="623" spans="1:53" s="23" customFormat="1">
      <c r="A623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D623" s="38"/>
      <c r="AE623" s="43"/>
      <c r="AF623" s="43"/>
      <c r="AG623" s="38"/>
      <c r="BA623" s="114"/>
    </row>
    <row r="624" spans="1:53" s="23" customFormat="1">
      <c r="A624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D624" s="38"/>
      <c r="AE624" s="43"/>
      <c r="AF624" s="43"/>
      <c r="AG624" s="38"/>
      <c r="BA624" s="114"/>
    </row>
    <row r="625" spans="1:53" s="23" customFormat="1">
      <c r="A625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D625" s="38"/>
      <c r="AE625" s="43"/>
      <c r="AF625" s="43"/>
      <c r="AG625" s="38"/>
      <c r="BA625" s="114"/>
    </row>
    <row r="626" spans="1:53" s="23" customFormat="1">
      <c r="A626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D626" s="38"/>
      <c r="AE626" s="43"/>
      <c r="AF626" s="43"/>
      <c r="AG626" s="38"/>
      <c r="BA626" s="114"/>
    </row>
    <row r="627" spans="1:53" s="23" customFormat="1">
      <c r="A627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D627" s="38"/>
      <c r="AE627" s="43"/>
      <c r="AF627" s="43"/>
      <c r="AG627" s="38"/>
      <c r="BA627" s="114"/>
    </row>
    <row r="628" spans="1:53" s="23" customFormat="1">
      <c r="A62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D628" s="38"/>
      <c r="AE628" s="43"/>
      <c r="AF628" s="43"/>
      <c r="AG628" s="38"/>
      <c r="BA628" s="114"/>
    </row>
    <row r="629" spans="1:53" s="23" customFormat="1">
      <c r="A629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D629" s="38"/>
      <c r="AE629" s="43"/>
      <c r="AF629" s="43"/>
      <c r="AG629" s="38"/>
      <c r="BA629" s="114"/>
    </row>
    <row r="630" spans="1:53" s="23" customFormat="1">
      <c r="A630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D630" s="38"/>
      <c r="AE630" s="43"/>
      <c r="AF630" s="43"/>
      <c r="AG630" s="38"/>
      <c r="BA630" s="114"/>
    </row>
    <row r="631" spans="1:53" s="23" customFormat="1">
      <c r="A631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D631" s="38"/>
      <c r="AE631" s="43"/>
      <c r="AF631" s="43"/>
      <c r="AG631" s="38"/>
      <c r="BA631" s="114"/>
    </row>
    <row r="632" spans="1:53" s="23" customFormat="1">
      <c r="A632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D632" s="38"/>
      <c r="AE632" s="43"/>
      <c r="AF632" s="43"/>
      <c r="AG632" s="38"/>
      <c r="BA632" s="114"/>
    </row>
    <row r="633" spans="1:53" s="23" customFormat="1">
      <c r="A633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D633" s="38"/>
      <c r="AE633" s="43"/>
      <c r="AF633" s="43"/>
      <c r="AG633" s="38"/>
      <c r="BA633" s="114"/>
    </row>
    <row r="634" spans="1:53" s="23" customFormat="1">
      <c r="A634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D634" s="38"/>
      <c r="AE634" s="43"/>
      <c r="AF634" s="43"/>
      <c r="AG634" s="38"/>
      <c r="BA634" s="114"/>
    </row>
    <row r="635" spans="1:53" s="23" customFormat="1">
      <c r="A635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D635" s="38"/>
      <c r="AE635" s="43"/>
      <c r="AF635" s="43"/>
      <c r="AG635" s="38"/>
      <c r="BA635" s="114"/>
    </row>
    <row r="636" spans="1:53" s="23" customFormat="1">
      <c r="A636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D636" s="38"/>
      <c r="AE636" s="43"/>
      <c r="AF636" s="43"/>
      <c r="AG636" s="38"/>
      <c r="BA636" s="114"/>
    </row>
    <row r="637" spans="1:53" s="23" customFormat="1">
      <c r="A637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D637" s="38"/>
      <c r="AE637" s="43"/>
      <c r="AF637" s="43"/>
      <c r="AG637" s="38"/>
      <c r="BA637" s="114"/>
    </row>
    <row r="638" spans="1:53" s="23" customFormat="1">
      <c r="A6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D638" s="38"/>
      <c r="AE638" s="43"/>
      <c r="AF638" s="43"/>
      <c r="AG638" s="38"/>
      <c r="BA638" s="114"/>
    </row>
    <row r="639" spans="1:53" s="23" customFormat="1">
      <c r="A639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D639" s="38"/>
      <c r="AE639" s="43"/>
      <c r="AF639" s="43"/>
      <c r="AG639" s="38"/>
      <c r="BA639" s="114"/>
    </row>
    <row r="640" spans="1:53" s="23" customFormat="1">
      <c r="A640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D640" s="38"/>
      <c r="AE640" s="43"/>
      <c r="AF640" s="43"/>
      <c r="AG640" s="38"/>
      <c r="BA640" s="114"/>
    </row>
    <row r="641" spans="1:53" s="23" customFormat="1">
      <c r="A641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D641" s="38"/>
      <c r="AE641" s="43"/>
      <c r="AF641" s="43"/>
      <c r="AG641" s="38"/>
      <c r="BA641" s="114"/>
    </row>
    <row r="642" spans="1:53" s="23" customFormat="1">
      <c r="A642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D642" s="38"/>
      <c r="AE642" s="43"/>
      <c r="AF642" s="43"/>
      <c r="AG642" s="38"/>
      <c r="BA642" s="114"/>
    </row>
    <row r="643" spans="1:53" s="23" customFormat="1">
      <c r="A643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D643" s="38"/>
      <c r="AE643" s="43"/>
      <c r="AF643" s="43"/>
      <c r="AG643" s="38"/>
      <c r="BA643" s="114"/>
    </row>
    <row r="644" spans="1:53" s="23" customFormat="1">
      <c r="A644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D644" s="38"/>
      <c r="AE644" s="43"/>
      <c r="AF644" s="43"/>
      <c r="AG644" s="38"/>
      <c r="BA644" s="114"/>
    </row>
    <row r="645" spans="1:53" s="23" customFormat="1">
      <c r="A645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D645" s="38"/>
      <c r="AE645" s="43"/>
      <c r="AF645" s="43"/>
      <c r="AG645" s="38"/>
      <c r="BA645" s="114"/>
    </row>
    <row r="646" spans="1:53" s="23" customFormat="1">
      <c r="A646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D646" s="38"/>
      <c r="AE646" s="43"/>
      <c r="AF646" s="43"/>
      <c r="AG646" s="38"/>
      <c r="BA646" s="114"/>
    </row>
    <row r="647" spans="1:53" s="23" customFormat="1">
      <c r="A647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D647" s="38"/>
      <c r="AE647" s="43"/>
      <c r="AF647" s="43"/>
      <c r="AG647" s="38"/>
      <c r="BA647" s="114"/>
    </row>
    <row r="648" spans="1:53" s="23" customFormat="1">
      <c r="A64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D648" s="38"/>
      <c r="AE648" s="43"/>
      <c r="AF648" s="43"/>
      <c r="AG648" s="38"/>
      <c r="BA648" s="114"/>
    </row>
    <row r="649" spans="1:53" s="23" customFormat="1">
      <c r="A649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D649" s="38"/>
      <c r="AE649" s="43"/>
      <c r="AF649" s="43"/>
      <c r="AG649" s="38"/>
      <c r="BA649" s="114"/>
    </row>
    <row r="650" spans="1:53" s="23" customFormat="1">
      <c r="A650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D650" s="38"/>
      <c r="AE650" s="43"/>
      <c r="AF650" s="43"/>
      <c r="AG650" s="38"/>
      <c r="BA650" s="114"/>
    </row>
    <row r="651" spans="1:53" s="23" customFormat="1">
      <c r="A651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D651" s="38"/>
      <c r="AE651" s="43"/>
      <c r="AF651" s="43"/>
      <c r="AG651" s="38"/>
      <c r="BA651" s="114"/>
    </row>
    <row r="652" spans="1:53" s="23" customFormat="1">
      <c r="A652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D652" s="38"/>
      <c r="AE652" s="43"/>
      <c r="AF652" s="43"/>
      <c r="AG652" s="38"/>
      <c r="BA652" s="114"/>
    </row>
    <row r="653" spans="1:53" s="23" customFormat="1">
      <c r="A653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D653" s="38"/>
      <c r="AE653" s="43"/>
      <c r="AF653" s="43"/>
      <c r="AG653" s="38"/>
      <c r="BA653" s="114"/>
    </row>
    <row r="654" spans="1:53" s="23" customFormat="1">
      <c r="A654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D654" s="38"/>
      <c r="AE654" s="43"/>
      <c r="AF654" s="43"/>
      <c r="AG654" s="38"/>
      <c r="BA654" s="114"/>
    </row>
    <row r="655" spans="1:53" s="23" customFormat="1">
      <c r="A655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D655" s="38"/>
      <c r="AE655" s="43"/>
      <c r="AF655" s="43"/>
      <c r="AG655" s="38"/>
      <c r="BA655" s="114"/>
    </row>
    <row r="656" spans="1:53" s="23" customFormat="1">
      <c r="A656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D656" s="38"/>
      <c r="AE656" s="43"/>
      <c r="AF656" s="43"/>
      <c r="AG656" s="38"/>
      <c r="BA656" s="114"/>
    </row>
    <row r="657" spans="1:53" s="23" customFormat="1">
      <c r="A657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D657" s="38"/>
      <c r="AE657" s="43"/>
      <c r="AF657" s="43"/>
      <c r="AG657" s="38"/>
      <c r="BA657" s="114"/>
    </row>
    <row r="658" spans="1:53" s="23" customFormat="1">
      <c r="A65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D658" s="38"/>
      <c r="AE658" s="43"/>
      <c r="AF658" s="43"/>
      <c r="AG658" s="38"/>
      <c r="BA658" s="114"/>
    </row>
    <row r="659" spans="1:53" s="23" customFormat="1">
      <c r="A659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D659" s="38"/>
      <c r="AE659" s="43"/>
      <c r="AF659" s="43"/>
      <c r="AG659" s="38"/>
      <c r="BA659" s="114"/>
    </row>
    <row r="660" spans="1:53" s="23" customFormat="1">
      <c r="A660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D660" s="38"/>
      <c r="AE660" s="43"/>
      <c r="AF660" s="43"/>
      <c r="AG660" s="38"/>
      <c r="BA660" s="114"/>
    </row>
    <row r="661" spans="1:53" s="23" customFormat="1">
      <c r="A661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D661" s="38"/>
      <c r="AE661" s="43"/>
      <c r="AF661" s="43"/>
      <c r="AG661" s="38"/>
      <c r="BA661" s="114"/>
    </row>
    <row r="662" spans="1:53" s="23" customFormat="1">
      <c r="A662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D662" s="38"/>
      <c r="AE662" s="43"/>
      <c r="AF662" s="43"/>
      <c r="AG662" s="38"/>
      <c r="BA662" s="114"/>
    </row>
    <row r="663" spans="1:53" s="23" customFormat="1">
      <c r="A663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D663" s="38"/>
      <c r="AE663" s="43"/>
      <c r="AF663" s="43"/>
      <c r="AG663" s="38"/>
      <c r="BA663" s="114"/>
    </row>
    <row r="664" spans="1:53" s="23" customFormat="1">
      <c r="A664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D664" s="38"/>
      <c r="AE664" s="43"/>
      <c r="AF664" s="43"/>
      <c r="AG664" s="38"/>
      <c r="BA664" s="114"/>
    </row>
    <row r="665" spans="1:53" s="23" customFormat="1">
      <c r="A665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D665" s="38"/>
      <c r="AE665" s="43"/>
      <c r="AF665" s="43"/>
      <c r="AG665" s="38"/>
      <c r="BA665" s="114"/>
    </row>
    <row r="666" spans="1:53" s="23" customFormat="1">
      <c r="A666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D666" s="38"/>
      <c r="AE666" s="43"/>
      <c r="AF666" s="43"/>
      <c r="AG666" s="38"/>
      <c r="BA666" s="114"/>
    </row>
    <row r="667" spans="1:53" s="23" customFormat="1">
      <c r="A667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D667" s="38"/>
      <c r="AE667" s="43"/>
      <c r="AF667" s="43"/>
      <c r="AG667" s="38"/>
      <c r="BA667" s="114"/>
    </row>
    <row r="668" spans="1:53" s="23" customFormat="1">
      <c r="A66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D668" s="38"/>
      <c r="AE668" s="43"/>
      <c r="AF668" s="43"/>
      <c r="AG668" s="38"/>
      <c r="BA668" s="114"/>
    </row>
    <row r="669" spans="1:53" s="23" customFormat="1">
      <c r="A669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D669" s="38"/>
      <c r="AE669" s="43"/>
      <c r="AF669" s="43"/>
      <c r="AG669" s="38"/>
      <c r="BA669" s="114"/>
    </row>
    <row r="670" spans="1:53" s="23" customFormat="1">
      <c r="A670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D670" s="38"/>
      <c r="AE670" s="43"/>
      <c r="AF670" s="43"/>
      <c r="AG670" s="38"/>
      <c r="BA670" s="114"/>
    </row>
    <row r="671" spans="1:53" s="23" customFormat="1">
      <c r="A671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D671" s="38"/>
      <c r="AE671" s="43"/>
      <c r="AF671" s="43"/>
      <c r="AG671" s="38"/>
      <c r="BA671" s="114"/>
    </row>
    <row r="672" spans="1:53" s="23" customFormat="1">
      <c r="A672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D672" s="38"/>
      <c r="AE672" s="43"/>
      <c r="AF672" s="43"/>
      <c r="AG672" s="38"/>
      <c r="BA672" s="114"/>
    </row>
    <row r="673" spans="1:53" s="23" customFormat="1">
      <c r="A673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D673" s="38"/>
      <c r="AE673" s="43"/>
      <c r="AF673" s="43"/>
      <c r="AG673" s="38"/>
      <c r="BA673" s="114"/>
    </row>
    <row r="674" spans="1:53" s="23" customFormat="1">
      <c r="A674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D674" s="38"/>
      <c r="AE674" s="43"/>
      <c r="AF674" s="43"/>
      <c r="AG674" s="38"/>
      <c r="BA674" s="114"/>
    </row>
    <row r="675" spans="1:53" s="23" customFormat="1">
      <c r="A675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D675" s="38"/>
      <c r="AE675" s="43"/>
      <c r="AF675" s="43"/>
      <c r="AG675" s="38"/>
      <c r="BA675" s="114"/>
    </row>
    <row r="676" spans="1:53" s="23" customFormat="1">
      <c r="A676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D676" s="38"/>
      <c r="AE676" s="43"/>
      <c r="AF676" s="43"/>
      <c r="AG676" s="38"/>
      <c r="BA676" s="114"/>
    </row>
    <row r="677" spans="1:53" s="23" customFormat="1">
      <c r="A677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D677" s="38"/>
      <c r="AE677" s="43"/>
      <c r="AF677" s="43"/>
      <c r="AG677" s="38"/>
      <c r="BA677" s="114"/>
    </row>
    <row r="678" spans="1:53" s="23" customFormat="1">
      <c r="A67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D678" s="38"/>
      <c r="AE678" s="43"/>
      <c r="AF678" s="43"/>
      <c r="AG678" s="38"/>
      <c r="BA678" s="114"/>
    </row>
    <row r="679" spans="1:53" s="23" customFormat="1">
      <c r="A679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D679" s="38"/>
      <c r="AE679" s="43"/>
      <c r="AF679" s="43"/>
      <c r="AG679" s="38"/>
      <c r="BA679" s="114"/>
    </row>
    <row r="680" spans="1:53" s="23" customFormat="1">
      <c r="A680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D680" s="38"/>
      <c r="AE680" s="43"/>
      <c r="AF680" s="43"/>
      <c r="AG680" s="38"/>
      <c r="BA680" s="114"/>
    </row>
    <row r="681" spans="1:53" s="23" customFormat="1">
      <c r="A681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D681" s="38"/>
      <c r="AE681" s="43"/>
      <c r="AF681" s="43"/>
      <c r="AG681" s="38"/>
      <c r="BA681" s="114"/>
    </row>
    <row r="682" spans="1:53" s="23" customFormat="1">
      <c r="A682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D682" s="38"/>
      <c r="AE682" s="43"/>
      <c r="AF682" s="43"/>
      <c r="AG682" s="38"/>
      <c r="BA682" s="114"/>
    </row>
    <row r="683" spans="1:53" s="23" customFormat="1">
      <c r="A683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D683" s="38"/>
      <c r="AE683" s="43"/>
      <c r="AF683" s="43"/>
      <c r="AG683" s="38"/>
      <c r="BA683" s="114"/>
    </row>
    <row r="684" spans="1:53" s="23" customFormat="1">
      <c r="A684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D684" s="38"/>
      <c r="AE684" s="43"/>
      <c r="AF684" s="43"/>
      <c r="AG684" s="38"/>
      <c r="BA684" s="114"/>
    </row>
    <row r="685" spans="1:53" s="23" customFormat="1">
      <c r="A685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D685" s="38"/>
      <c r="AE685" s="43"/>
      <c r="AF685" s="43"/>
      <c r="AG685" s="38"/>
      <c r="BA685" s="114"/>
    </row>
    <row r="686" spans="1:53" s="23" customFormat="1">
      <c r="A686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D686" s="38"/>
      <c r="AE686" s="43"/>
      <c r="AF686" s="43"/>
      <c r="AG686" s="38"/>
      <c r="BA686" s="114"/>
    </row>
    <row r="687" spans="1:53" s="23" customFormat="1">
      <c r="A687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D687" s="38"/>
      <c r="AE687" s="43"/>
      <c r="AF687" s="43"/>
      <c r="AG687" s="38"/>
      <c r="BA687" s="114"/>
    </row>
    <row r="688" spans="1:53" s="23" customFormat="1">
      <c r="A68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D688" s="38"/>
      <c r="AE688" s="43"/>
      <c r="AF688" s="43"/>
      <c r="AG688" s="38"/>
      <c r="BA688" s="114"/>
    </row>
    <row r="689" spans="1:53" s="23" customFormat="1">
      <c r="A689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D689" s="38"/>
      <c r="AE689" s="43"/>
      <c r="AF689" s="43"/>
      <c r="AG689" s="38"/>
      <c r="BA689" s="114"/>
    </row>
    <row r="690" spans="1:53" s="23" customFormat="1">
      <c r="A690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D690" s="38"/>
      <c r="AE690" s="43"/>
      <c r="AF690" s="43"/>
      <c r="AG690" s="38"/>
      <c r="BA690" s="114"/>
    </row>
    <row r="691" spans="1:53" s="23" customFormat="1">
      <c r="A691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D691" s="38"/>
      <c r="AE691" s="43"/>
      <c r="AF691" s="43"/>
      <c r="AG691" s="38"/>
      <c r="BA691" s="114"/>
    </row>
    <row r="692" spans="1:53" s="23" customFormat="1">
      <c r="A692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D692" s="38"/>
      <c r="AE692" s="43"/>
      <c r="AF692" s="43"/>
      <c r="AG692" s="38"/>
      <c r="BA692" s="114"/>
    </row>
    <row r="693" spans="1:53" s="23" customFormat="1">
      <c r="A693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D693" s="38"/>
      <c r="AE693" s="43"/>
      <c r="AF693" s="43"/>
      <c r="AG693" s="38"/>
      <c r="BA693" s="114"/>
    </row>
    <row r="694" spans="1:53" s="23" customFormat="1">
      <c r="A694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D694" s="38"/>
      <c r="AE694" s="43"/>
      <c r="AF694" s="43"/>
      <c r="AG694" s="38"/>
      <c r="BA694" s="114"/>
    </row>
    <row r="695" spans="1:53" s="23" customFormat="1">
      <c r="A695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D695" s="38"/>
      <c r="AE695" s="43"/>
      <c r="AF695" s="43"/>
      <c r="AG695" s="38"/>
      <c r="BA695" s="114"/>
    </row>
    <row r="696" spans="1:53" s="23" customFormat="1">
      <c r="A696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D696" s="38"/>
      <c r="AE696" s="43"/>
      <c r="AF696" s="43"/>
      <c r="AG696" s="38"/>
      <c r="BA696" s="114"/>
    </row>
    <row r="697" spans="1:53" s="23" customFormat="1">
      <c r="A697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D697" s="38"/>
      <c r="AE697" s="43"/>
      <c r="AF697" s="43"/>
      <c r="AG697" s="38"/>
      <c r="BA697" s="114"/>
    </row>
    <row r="698" spans="1:53" s="23" customFormat="1">
      <c r="A69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D698" s="38"/>
      <c r="AE698" s="43"/>
      <c r="AF698" s="43"/>
      <c r="AG698" s="38"/>
      <c r="BA698" s="114"/>
    </row>
    <row r="699" spans="1:53" s="23" customFormat="1">
      <c r="A699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D699" s="38"/>
      <c r="AE699" s="43"/>
      <c r="AF699" s="43"/>
      <c r="AG699" s="38"/>
      <c r="BA699" s="114"/>
    </row>
    <row r="700" spans="1:53" s="23" customFormat="1">
      <c r="A700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D700" s="38"/>
      <c r="AE700" s="43"/>
      <c r="AF700" s="43"/>
      <c r="AG700" s="38"/>
      <c r="BA700" s="114"/>
    </row>
    <row r="701" spans="1:53" s="23" customFormat="1">
      <c r="A701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D701" s="38"/>
      <c r="AE701" s="43"/>
      <c r="AF701" s="43"/>
      <c r="AG701" s="38"/>
      <c r="BA701" s="114"/>
    </row>
    <row r="702" spans="1:53" s="23" customFormat="1">
      <c r="A702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D702" s="38"/>
      <c r="AE702" s="43"/>
      <c r="AF702" s="43"/>
      <c r="AG702" s="38"/>
      <c r="BA702" s="114"/>
    </row>
    <row r="703" spans="1:53" s="23" customFormat="1">
      <c r="A703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D703" s="38"/>
      <c r="AE703" s="43"/>
      <c r="AF703" s="43"/>
      <c r="AG703" s="38"/>
      <c r="BA703" s="114"/>
    </row>
    <row r="704" spans="1:53" s="23" customFormat="1">
      <c r="A704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D704" s="38"/>
      <c r="AE704" s="43"/>
      <c r="AF704" s="43"/>
      <c r="AG704" s="38"/>
      <c r="BA704" s="114"/>
    </row>
    <row r="705" spans="1:53" s="23" customFormat="1">
      <c r="A705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D705" s="38"/>
      <c r="AE705" s="43"/>
      <c r="AF705" s="43"/>
      <c r="AG705" s="38"/>
      <c r="BA705" s="114"/>
    </row>
    <row r="706" spans="1:53" s="23" customFormat="1">
      <c r="A706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D706" s="38"/>
      <c r="AE706" s="43"/>
      <c r="AF706" s="43"/>
      <c r="AG706" s="38"/>
      <c r="BA706" s="114"/>
    </row>
    <row r="707" spans="1:53" s="23" customFormat="1">
      <c r="A707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D707" s="38"/>
      <c r="AE707" s="43"/>
      <c r="AF707" s="43"/>
      <c r="AG707" s="38"/>
      <c r="BA707" s="114"/>
    </row>
    <row r="708" spans="1:53" s="23" customFormat="1">
      <c r="A70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D708" s="38"/>
      <c r="AE708" s="43"/>
      <c r="AF708" s="43"/>
      <c r="AG708" s="38"/>
      <c r="BA708" s="114"/>
    </row>
    <row r="709" spans="1:53" s="23" customFormat="1">
      <c r="A709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D709" s="38"/>
      <c r="AE709" s="43"/>
      <c r="AF709" s="43"/>
      <c r="AG709" s="38"/>
      <c r="BA709" s="114"/>
    </row>
    <row r="710" spans="1:53" s="23" customFormat="1">
      <c r="A710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D710" s="38"/>
      <c r="AE710" s="43"/>
      <c r="AF710" s="43"/>
      <c r="AG710" s="38"/>
      <c r="BA710" s="114"/>
    </row>
    <row r="711" spans="1:53" s="23" customFormat="1">
      <c r="A711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D711" s="38"/>
      <c r="AE711" s="43"/>
      <c r="AF711" s="43"/>
      <c r="AG711" s="38"/>
      <c r="BA711" s="114"/>
    </row>
    <row r="712" spans="1:53" s="23" customFormat="1">
      <c r="A712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D712" s="38"/>
      <c r="AE712" s="43"/>
      <c r="AF712" s="43"/>
      <c r="AG712" s="38"/>
      <c r="BA712" s="114"/>
    </row>
    <row r="713" spans="1:53" s="23" customFormat="1">
      <c r="A713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D713" s="38"/>
      <c r="AE713" s="43"/>
      <c r="AF713" s="43"/>
      <c r="AG713" s="38"/>
      <c r="BA713" s="114"/>
    </row>
    <row r="714" spans="1:53" s="23" customFormat="1">
      <c r="A714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D714" s="38"/>
      <c r="AE714" s="43"/>
      <c r="AF714" s="43"/>
      <c r="AG714" s="38"/>
      <c r="BA714" s="114"/>
    </row>
    <row r="715" spans="1:53" s="23" customFormat="1">
      <c r="A715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D715" s="38"/>
      <c r="AE715" s="43"/>
      <c r="AF715" s="43"/>
      <c r="AG715" s="38"/>
      <c r="BA715" s="114"/>
    </row>
    <row r="716" spans="1:53" s="23" customFormat="1">
      <c r="A716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D716" s="38"/>
      <c r="AE716" s="43"/>
      <c r="AF716" s="43"/>
      <c r="AG716" s="38"/>
      <c r="BA716" s="114"/>
    </row>
    <row r="717" spans="1:53" s="23" customFormat="1">
      <c r="A717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D717" s="38"/>
      <c r="AE717" s="43"/>
      <c r="AF717" s="43"/>
      <c r="AG717" s="38"/>
      <c r="BA717" s="114"/>
    </row>
    <row r="718" spans="1:53" s="23" customFormat="1">
      <c r="A71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D718" s="38"/>
      <c r="AE718" s="43"/>
      <c r="AF718" s="43"/>
      <c r="AG718" s="38"/>
      <c r="BA718" s="114"/>
    </row>
    <row r="719" spans="1:53" s="23" customFormat="1">
      <c r="A719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D719" s="38"/>
      <c r="AE719" s="43"/>
      <c r="AF719" s="43"/>
      <c r="AG719" s="38"/>
      <c r="BA719" s="114"/>
    </row>
    <row r="720" spans="1:53" s="23" customFormat="1">
      <c r="A720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D720" s="38"/>
      <c r="AE720" s="43"/>
      <c r="AF720" s="43"/>
      <c r="AG720" s="38"/>
      <c r="BA720" s="114"/>
    </row>
    <row r="721" spans="1:53" s="23" customFormat="1">
      <c r="A721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D721" s="38"/>
      <c r="AE721" s="43"/>
      <c r="AF721" s="43"/>
      <c r="AG721" s="38"/>
      <c r="BA721" s="114"/>
    </row>
    <row r="722" spans="1:53" s="23" customFormat="1">
      <c r="A722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D722" s="38"/>
      <c r="AE722" s="43"/>
      <c r="AF722" s="43"/>
      <c r="AG722" s="38"/>
      <c r="BA722" s="114"/>
    </row>
    <row r="723" spans="1:53" s="23" customFormat="1">
      <c r="A723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D723" s="38"/>
      <c r="AE723" s="43"/>
      <c r="AF723" s="43"/>
      <c r="AG723" s="38"/>
      <c r="BA723" s="114"/>
    </row>
    <row r="724" spans="1:53" s="23" customFormat="1">
      <c r="A724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D724" s="38"/>
      <c r="AE724" s="43"/>
      <c r="AF724" s="43"/>
      <c r="AG724" s="38"/>
      <c r="BA724" s="114"/>
    </row>
    <row r="725" spans="1:53" s="23" customFormat="1">
      <c r="A725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D725" s="38"/>
      <c r="AE725" s="43"/>
      <c r="AF725" s="43"/>
      <c r="AG725" s="38"/>
      <c r="BA725" s="114"/>
    </row>
    <row r="726" spans="1:53" s="23" customFormat="1">
      <c r="A726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D726" s="38"/>
      <c r="AE726" s="43"/>
      <c r="AF726" s="43"/>
      <c r="AG726" s="38"/>
      <c r="BA726" s="114"/>
    </row>
    <row r="727" spans="1:53" s="23" customFormat="1">
      <c r="A727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D727" s="38"/>
      <c r="AE727" s="43"/>
      <c r="AF727" s="43"/>
      <c r="AG727" s="38"/>
      <c r="BA727" s="114"/>
    </row>
    <row r="728" spans="1:53" s="23" customFormat="1">
      <c r="A72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D728" s="38"/>
      <c r="AE728" s="43"/>
      <c r="AF728" s="43"/>
      <c r="AG728" s="38"/>
      <c r="BA728" s="114"/>
    </row>
    <row r="729" spans="1:53" s="23" customFormat="1">
      <c r="A729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D729" s="38"/>
      <c r="AE729" s="43"/>
      <c r="AF729" s="43"/>
      <c r="AG729" s="38"/>
      <c r="BA729" s="114"/>
    </row>
    <row r="730" spans="1:53" s="23" customFormat="1">
      <c r="A730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D730" s="38"/>
      <c r="AE730" s="43"/>
      <c r="AF730" s="43"/>
      <c r="AG730" s="38"/>
      <c r="BA730" s="114"/>
    </row>
    <row r="731" spans="1:53" s="23" customFormat="1">
      <c r="A731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D731" s="38"/>
      <c r="AE731" s="43"/>
      <c r="AF731" s="43"/>
      <c r="AG731" s="38"/>
      <c r="BA731" s="114"/>
    </row>
    <row r="732" spans="1:53" s="23" customFormat="1">
      <c r="A732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D732" s="38"/>
      <c r="AE732" s="43"/>
      <c r="AF732" s="43"/>
      <c r="AG732" s="38"/>
      <c r="BA732" s="114"/>
    </row>
    <row r="733" spans="1:53" s="23" customFormat="1">
      <c r="A733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D733" s="38"/>
      <c r="AE733" s="43"/>
      <c r="AF733" s="43"/>
      <c r="AG733" s="38"/>
      <c r="BA733" s="114"/>
    </row>
    <row r="734" spans="1:53" s="23" customFormat="1">
      <c r="A734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D734" s="38"/>
      <c r="AE734" s="43"/>
      <c r="AF734" s="43"/>
      <c r="AG734" s="38"/>
      <c r="BA734" s="114"/>
    </row>
    <row r="735" spans="1:53" s="23" customFormat="1">
      <c r="A735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D735" s="38"/>
      <c r="AE735" s="43"/>
      <c r="AF735" s="43"/>
      <c r="AG735" s="38"/>
      <c r="BA735" s="114"/>
    </row>
    <row r="736" spans="1:53" s="23" customFormat="1">
      <c r="A736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D736" s="38"/>
      <c r="AE736" s="43"/>
      <c r="AF736" s="43"/>
      <c r="AG736" s="38"/>
      <c r="BA736" s="114"/>
    </row>
    <row r="737" spans="1:53" s="23" customFormat="1">
      <c r="A737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D737" s="38"/>
      <c r="AE737" s="43"/>
      <c r="AF737" s="43"/>
      <c r="AG737" s="38"/>
      <c r="BA737" s="114"/>
    </row>
    <row r="738" spans="1:53" s="23" customFormat="1">
      <c r="A7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D738" s="38"/>
      <c r="AE738" s="43"/>
      <c r="AF738" s="43"/>
      <c r="AG738" s="38"/>
      <c r="BA738" s="114"/>
    </row>
    <row r="739" spans="1:53" s="23" customFormat="1">
      <c r="A739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D739" s="38"/>
      <c r="AE739" s="43"/>
      <c r="AF739" s="43"/>
      <c r="AG739" s="38"/>
      <c r="BA739" s="114"/>
    </row>
    <row r="740" spans="1:53" s="23" customFormat="1">
      <c r="A740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D740" s="38"/>
      <c r="AE740" s="43"/>
      <c r="AF740" s="43"/>
      <c r="AG740" s="38"/>
      <c r="BA740" s="114"/>
    </row>
    <row r="741" spans="1:53" s="23" customFormat="1">
      <c r="A741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D741" s="38"/>
      <c r="AE741" s="43"/>
      <c r="AF741" s="43"/>
      <c r="AG741" s="38"/>
      <c r="BA741" s="114"/>
    </row>
    <row r="742" spans="1:53" s="23" customFormat="1">
      <c r="A742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D742" s="38"/>
      <c r="AE742" s="43"/>
      <c r="AF742" s="43"/>
      <c r="AG742" s="38"/>
      <c r="BA742" s="114"/>
    </row>
    <row r="743" spans="1:53" s="23" customFormat="1">
      <c r="A743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D743" s="38"/>
      <c r="AE743" s="43"/>
      <c r="AF743" s="43"/>
      <c r="AG743" s="38"/>
      <c r="BA743" s="114"/>
    </row>
    <row r="744" spans="1:53" s="23" customFormat="1">
      <c r="A744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D744" s="38"/>
      <c r="AE744" s="43"/>
      <c r="AF744" s="43"/>
      <c r="AG744" s="38"/>
      <c r="BA744" s="114"/>
    </row>
    <row r="745" spans="1:53" s="23" customFormat="1">
      <c r="A745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D745" s="38"/>
      <c r="AE745" s="43"/>
      <c r="AF745" s="43"/>
      <c r="AG745" s="38"/>
      <c r="BA745" s="114"/>
    </row>
    <row r="746" spans="1:53" s="23" customFormat="1">
      <c r="A746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D746" s="38"/>
      <c r="AE746" s="43"/>
      <c r="AF746" s="43"/>
      <c r="AG746" s="38"/>
      <c r="BA746" s="114"/>
    </row>
    <row r="747" spans="1:53" s="23" customFormat="1">
      <c r="A747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D747" s="38"/>
      <c r="AE747" s="43"/>
      <c r="AF747" s="43"/>
      <c r="AG747" s="38"/>
      <c r="BA747" s="114"/>
    </row>
    <row r="748" spans="1:53" s="23" customFormat="1">
      <c r="A74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D748" s="38"/>
      <c r="AE748" s="43"/>
      <c r="AF748" s="43"/>
      <c r="AG748" s="38"/>
      <c r="BA748" s="114"/>
    </row>
    <row r="749" spans="1:53" s="23" customFormat="1">
      <c r="A749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D749" s="38"/>
      <c r="AE749" s="43"/>
      <c r="AF749" s="43"/>
      <c r="AG749" s="38"/>
      <c r="BA749" s="114"/>
    </row>
    <row r="750" spans="1:53" s="23" customFormat="1">
      <c r="A750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D750" s="38"/>
      <c r="AE750" s="43"/>
      <c r="AF750" s="43"/>
      <c r="AG750" s="38"/>
      <c r="BA750" s="114"/>
    </row>
    <row r="751" spans="1:53" s="23" customFormat="1">
      <c r="A751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D751" s="38"/>
      <c r="AE751" s="43"/>
      <c r="AF751" s="43"/>
      <c r="AG751" s="38"/>
      <c r="BA751" s="114"/>
    </row>
    <row r="752" spans="1:53" s="23" customFormat="1">
      <c r="A752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D752" s="38"/>
      <c r="AE752" s="43"/>
      <c r="AF752" s="43"/>
      <c r="AG752" s="38"/>
      <c r="BA752" s="114"/>
    </row>
    <row r="753" spans="1:53" s="23" customFormat="1">
      <c r="A753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D753" s="38"/>
      <c r="AE753" s="43"/>
      <c r="AF753" s="43"/>
      <c r="AG753" s="38"/>
      <c r="BA753" s="114"/>
    </row>
    <row r="754" spans="1:53" s="23" customFormat="1">
      <c r="A754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D754" s="38"/>
      <c r="AE754" s="43"/>
      <c r="AF754" s="43"/>
      <c r="AG754" s="38"/>
      <c r="BA754" s="114"/>
    </row>
    <row r="755" spans="1:53" s="23" customFormat="1">
      <c r="A755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D755" s="38"/>
      <c r="AE755" s="43"/>
      <c r="AF755" s="43"/>
      <c r="AG755" s="38"/>
      <c r="BA755" s="114"/>
    </row>
    <row r="756" spans="1:53" s="23" customFormat="1">
      <c r="A756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D756" s="38"/>
      <c r="AE756" s="43"/>
      <c r="AF756" s="43"/>
      <c r="AG756" s="38"/>
      <c r="BA756" s="114"/>
    </row>
    <row r="757" spans="1:53" s="23" customFormat="1">
      <c r="A757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D757" s="38"/>
      <c r="AE757" s="43"/>
      <c r="AF757" s="43"/>
      <c r="AG757" s="38"/>
      <c r="BA757" s="114"/>
    </row>
    <row r="758" spans="1:53" s="23" customFormat="1">
      <c r="A75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D758" s="38"/>
      <c r="AE758" s="43"/>
      <c r="AF758" s="43"/>
      <c r="AG758" s="38"/>
      <c r="BA758" s="114"/>
    </row>
    <row r="759" spans="1:53" s="23" customFormat="1">
      <c r="A759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D759" s="38"/>
      <c r="AE759" s="43"/>
      <c r="AF759" s="43"/>
      <c r="AG759" s="38"/>
      <c r="BA759" s="114"/>
    </row>
    <row r="760" spans="1:53" s="23" customFormat="1">
      <c r="A760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D760" s="38"/>
      <c r="AE760" s="43"/>
      <c r="AF760" s="43"/>
      <c r="AG760" s="38"/>
      <c r="BA760" s="114"/>
    </row>
    <row r="761" spans="1:53" s="23" customFormat="1">
      <c r="A761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D761" s="38"/>
      <c r="AE761" s="43"/>
      <c r="AF761" s="43"/>
      <c r="AG761" s="38"/>
      <c r="BA761" s="114"/>
    </row>
    <row r="762" spans="1:53" s="23" customFormat="1">
      <c r="A762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D762" s="38"/>
      <c r="AE762" s="43"/>
      <c r="AF762" s="43"/>
      <c r="AG762" s="38"/>
      <c r="BA762" s="114"/>
    </row>
    <row r="763" spans="1:53" s="23" customFormat="1">
      <c r="A763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D763" s="38"/>
      <c r="AE763" s="43"/>
      <c r="AF763" s="43"/>
      <c r="AG763" s="38"/>
      <c r="BA763" s="114"/>
    </row>
    <row r="764" spans="1:53" s="23" customFormat="1">
      <c r="A764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D764" s="38"/>
      <c r="AE764" s="43"/>
      <c r="AF764" s="43"/>
      <c r="AG764" s="38"/>
      <c r="BA764" s="114"/>
    </row>
    <row r="765" spans="1:53" s="23" customFormat="1">
      <c r="A765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D765" s="38"/>
      <c r="AE765" s="43"/>
      <c r="AF765" s="43"/>
      <c r="AG765" s="38"/>
      <c r="BA765" s="114"/>
    </row>
    <row r="766" spans="1:53" s="23" customFormat="1">
      <c r="A766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D766" s="38"/>
      <c r="AE766" s="43"/>
      <c r="AF766" s="43"/>
      <c r="AG766" s="38"/>
      <c r="BA766" s="114"/>
    </row>
    <row r="767" spans="1:53" s="23" customFormat="1">
      <c r="A767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D767" s="38"/>
      <c r="AE767" s="43"/>
      <c r="AF767" s="43"/>
      <c r="AG767" s="38"/>
      <c r="BA767" s="114"/>
    </row>
    <row r="768" spans="1:53" s="23" customFormat="1">
      <c r="A76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D768" s="38"/>
      <c r="AE768" s="43"/>
      <c r="AF768" s="43"/>
      <c r="AG768" s="38"/>
      <c r="BA768" s="114"/>
    </row>
    <row r="769" spans="1:53" s="23" customFormat="1">
      <c r="A769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D769" s="38"/>
      <c r="AE769" s="43"/>
      <c r="AF769" s="43"/>
      <c r="AG769" s="38"/>
      <c r="BA769" s="114"/>
    </row>
    <row r="770" spans="1:53" s="23" customFormat="1">
      <c r="A770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D770" s="38"/>
      <c r="AE770" s="43"/>
      <c r="AF770" s="43"/>
      <c r="AG770" s="38"/>
      <c r="BA770" s="114"/>
    </row>
    <row r="771" spans="1:53" s="23" customFormat="1">
      <c r="A771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D771" s="38"/>
      <c r="AE771" s="43"/>
      <c r="AF771" s="43"/>
      <c r="AG771" s="38"/>
      <c r="BA771" s="114"/>
    </row>
    <row r="772" spans="1:53" s="23" customFormat="1">
      <c r="A772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D772" s="38"/>
      <c r="AE772" s="43"/>
      <c r="AF772" s="43"/>
      <c r="AG772" s="38"/>
      <c r="BA772" s="114"/>
    </row>
    <row r="773" spans="1:53" s="23" customFormat="1">
      <c r="A773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D773" s="38"/>
      <c r="AE773" s="43"/>
      <c r="AF773" s="43"/>
      <c r="AG773" s="38"/>
      <c r="BA773" s="114"/>
    </row>
    <row r="774" spans="1:53" s="23" customFormat="1">
      <c r="A774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D774" s="38"/>
      <c r="AE774" s="43"/>
      <c r="AF774" s="43"/>
      <c r="AG774" s="38"/>
      <c r="BA774" s="114"/>
    </row>
    <row r="775" spans="1:53" s="23" customFormat="1">
      <c r="A775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D775" s="38"/>
      <c r="AE775" s="43"/>
      <c r="AF775" s="43"/>
      <c r="AG775" s="38"/>
      <c r="BA775" s="114"/>
    </row>
    <row r="776" spans="1:53" s="23" customFormat="1">
      <c r="A776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D776" s="38"/>
      <c r="AE776" s="43"/>
      <c r="AF776" s="43"/>
      <c r="AG776" s="38"/>
      <c r="BA776" s="114"/>
    </row>
    <row r="777" spans="1:53" s="23" customFormat="1">
      <c r="A777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D777" s="38"/>
      <c r="AE777" s="43"/>
      <c r="AF777" s="43"/>
      <c r="AG777" s="38"/>
      <c r="BA777" s="114"/>
    </row>
    <row r="778" spans="1:53" s="23" customFormat="1">
      <c r="A77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D778" s="38"/>
      <c r="AE778" s="43"/>
      <c r="AF778" s="43"/>
      <c r="AG778" s="38"/>
      <c r="BA778" s="114"/>
    </row>
    <row r="779" spans="1:53" s="23" customFormat="1">
      <c r="A779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D779" s="38"/>
      <c r="AE779" s="43"/>
      <c r="AF779" s="43"/>
      <c r="AG779" s="38"/>
      <c r="BA779" s="114"/>
    </row>
    <row r="780" spans="1:53" s="23" customFormat="1">
      <c r="A780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D780" s="38"/>
      <c r="AE780" s="43"/>
      <c r="AF780" s="43"/>
      <c r="AG780" s="38"/>
      <c r="BA780" s="114"/>
    </row>
    <row r="781" spans="1:53" s="23" customFormat="1">
      <c r="A781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D781" s="38"/>
      <c r="AE781" s="43"/>
      <c r="AF781" s="43"/>
      <c r="AG781" s="38"/>
      <c r="BA781" s="114"/>
    </row>
    <row r="782" spans="1:53" s="23" customFormat="1">
      <c r="A782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D782" s="38"/>
      <c r="AE782" s="43"/>
      <c r="AF782" s="43"/>
      <c r="AG782" s="38"/>
      <c r="BA782" s="114"/>
    </row>
    <row r="783" spans="1:53" s="23" customFormat="1">
      <c r="A783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D783" s="38"/>
      <c r="AE783" s="43"/>
      <c r="AF783" s="43"/>
      <c r="AG783" s="38"/>
      <c r="BA783" s="114"/>
    </row>
    <row r="784" spans="1:53" s="23" customFormat="1">
      <c r="A784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D784" s="38"/>
      <c r="AE784" s="43"/>
      <c r="AF784" s="43"/>
      <c r="AG784" s="38"/>
      <c r="BA784" s="114"/>
    </row>
    <row r="785" spans="1:53" s="23" customFormat="1">
      <c r="A785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D785" s="38"/>
      <c r="AE785" s="43"/>
      <c r="AF785" s="43"/>
      <c r="AG785" s="38"/>
      <c r="BA785" s="114"/>
    </row>
    <row r="786" spans="1:53" s="23" customFormat="1">
      <c r="A786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D786" s="38"/>
      <c r="AE786" s="43"/>
      <c r="AF786" s="43"/>
      <c r="AG786" s="38"/>
      <c r="BA786" s="114"/>
    </row>
    <row r="787" spans="1:53" s="23" customFormat="1">
      <c r="A787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D787" s="38"/>
      <c r="AE787" s="43"/>
      <c r="AF787" s="43"/>
      <c r="AG787" s="38"/>
      <c r="BA787" s="114"/>
    </row>
    <row r="788" spans="1:53" s="23" customFormat="1">
      <c r="A78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D788" s="38"/>
      <c r="AE788" s="43"/>
      <c r="AF788" s="43"/>
      <c r="AG788" s="38"/>
      <c r="BA788" s="114"/>
    </row>
    <row r="789" spans="1:53" s="23" customFormat="1">
      <c r="A789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D789" s="38"/>
      <c r="AE789" s="43"/>
      <c r="AF789" s="43"/>
      <c r="AG789" s="38"/>
      <c r="BA789" s="114"/>
    </row>
    <row r="790" spans="1:53" s="23" customFormat="1">
      <c r="A790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D790" s="38"/>
      <c r="AE790" s="43"/>
      <c r="AF790" s="43"/>
      <c r="AG790" s="38"/>
      <c r="BA790" s="114"/>
    </row>
    <row r="791" spans="1:53" s="23" customFormat="1">
      <c r="A791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D791" s="38"/>
      <c r="AE791" s="43"/>
      <c r="AF791" s="43"/>
      <c r="AG791" s="38"/>
      <c r="BA791" s="114"/>
    </row>
    <row r="792" spans="1:53" s="23" customFormat="1">
      <c r="A792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D792" s="38"/>
      <c r="AE792" s="43"/>
      <c r="AF792" s="43"/>
      <c r="AG792" s="38"/>
      <c r="BA792" s="114"/>
    </row>
    <row r="793" spans="1:53" s="23" customFormat="1">
      <c r="A793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D793" s="38"/>
      <c r="AE793" s="43"/>
      <c r="AF793" s="43"/>
      <c r="AG793" s="38"/>
      <c r="BA793" s="114"/>
    </row>
    <row r="794" spans="1:53" s="23" customFormat="1">
      <c r="A794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D794" s="38"/>
      <c r="AE794" s="43"/>
      <c r="AF794" s="43"/>
      <c r="AG794" s="38"/>
      <c r="BA794" s="114"/>
    </row>
    <row r="795" spans="1:53" s="23" customFormat="1">
      <c r="A795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D795" s="38"/>
      <c r="AE795" s="43"/>
      <c r="AF795" s="43"/>
      <c r="AG795" s="38"/>
      <c r="BA795" s="114"/>
    </row>
    <row r="796" spans="1:53" s="23" customFormat="1">
      <c r="A796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D796" s="38"/>
      <c r="AE796" s="43"/>
      <c r="AF796" s="43"/>
      <c r="AG796" s="38"/>
      <c r="BA796" s="114"/>
    </row>
    <row r="797" spans="1:53" s="23" customFormat="1">
      <c r="A797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D797" s="38"/>
      <c r="AE797" s="43"/>
      <c r="AF797" s="43"/>
      <c r="AG797" s="38"/>
      <c r="BA797" s="114"/>
    </row>
    <row r="798" spans="1:53" s="23" customFormat="1">
      <c r="A79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D798" s="38"/>
      <c r="AE798" s="43"/>
      <c r="AF798" s="43"/>
      <c r="AG798" s="38"/>
      <c r="BA798" s="114"/>
    </row>
    <row r="799" spans="1:53" s="23" customFormat="1">
      <c r="A799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D799" s="38"/>
      <c r="AE799" s="43"/>
      <c r="AF799" s="43"/>
      <c r="AG799" s="38"/>
      <c r="BA799" s="114"/>
    </row>
    <row r="800" spans="1:53" s="23" customFormat="1">
      <c r="A800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D800" s="38"/>
      <c r="AE800" s="43"/>
      <c r="AF800" s="43"/>
      <c r="AG800" s="38"/>
      <c r="BA800" s="114"/>
    </row>
    <row r="801" spans="1:53" s="23" customFormat="1">
      <c r="A801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D801" s="38"/>
      <c r="AE801" s="43"/>
      <c r="AF801" s="43"/>
      <c r="AG801" s="38"/>
      <c r="BA801" s="114"/>
    </row>
    <row r="802" spans="1:53" s="23" customFormat="1">
      <c r="A802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D802" s="38"/>
      <c r="AE802" s="43"/>
      <c r="AF802" s="43"/>
      <c r="AG802" s="38"/>
      <c r="BA802" s="114"/>
    </row>
    <row r="803" spans="1:53" s="23" customFormat="1">
      <c r="A803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D803" s="38"/>
      <c r="AE803" s="43"/>
      <c r="AF803" s="43"/>
      <c r="AG803" s="38"/>
      <c r="BA803" s="114"/>
    </row>
    <row r="804" spans="1:53" s="23" customFormat="1">
      <c r="A804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D804" s="38"/>
      <c r="AE804" s="43"/>
      <c r="AF804" s="43"/>
      <c r="AG804" s="38"/>
      <c r="BA804" s="114"/>
    </row>
    <row r="805" spans="1:53" s="23" customFormat="1">
      <c r="A805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D805" s="38"/>
      <c r="AE805" s="43"/>
      <c r="AF805" s="43"/>
      <c r="AG805" s="38"/>
      <c r="BA805" s="114"/>
    </row>
    <row r="806" spans="1:53" s="23" customFormat="1">
      <c r="A806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D806" s="38"/>
      <c r="AE806" s="43"/>
      <c r="AF806" s="43"/>
      <c r="AG806" s="38"/>
      <c r="BA806" s="114"/>
    </row>
    <row r="807" spans="1:53" s="23" customFormat="1">
      <c r="A807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D807" s="38"/>
      <c r="AE807" s="43"/>
      <c r="AF807" s="43"/>
      <c r="AG807" s="38"/>
      <c r="BA807" s="114"/>
    </row>
    <row r="808" spans="1:53" s="23" customFormat="1">
      <c r="A80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D808" s="38"/>
      <c r="AE808" s="43"/>
      <c r="AF808" s="43"/>
      <c r="AG808" s="38"/>
      <c r="BA808" s="114"/>
    </row>
    <row r="809" spans="1:53" s="23" customFormat="1">
      <c r="A809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D809" s="38"/>
      <c r="AE809" s="43"/>
      <c r="AF809" s="43"/>
      <c r="AG809" s="38"/>
      <c r="BA809" s="114"/>
    </row>
    <row r="810" spans="1:53" s="23" customFormat="1">
      <c r="A810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D810" s="38"/>
      <c r="AE810" s="43"/>
      <c r="AF810" s="43"/>
      <c r="AG810" s="38"/>
      <c r="BA810" s="114"/>
    </row>
    <row r="811" spans="1:53" s="23" customFormat="1">
      <c r="A811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D811" s="38"/>
      <c r="AE811" s="43"/>
      <c r="AF811" s="43"/>
      <c r="AG811" s="38"/>
      <c r="BA811" s="114"/>
    </row>
    <row r="812" spans="1:53" s="23" customFormat="1">
      <c r="A812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D812" s="38"/>
      <c r="AE812" s="43"/>
      <c r="AF812" s="43"/>
      <c r="AG812" s="38"/>
      <c r="BA812" s="114"/>
    </row>
    <row r="813" spans="1:53" s="23" customFormat="1">
      <c r="A813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D813" s="38"/>
      <c r="AE813" s="43"/>
      <c r="AF813" s="43"/>
      <c r="AG813" s="38"/>
      <c r="BA813" s="114"/>
    </row>
    <row r="814" spans="1:53" s="23" customFormat="1">
      <c r="A814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D814" s="38"/>
      <c r="AE814" s="43"/>
      <c r="AF814" s="43"/>
      <c r="AG814" s="38"/>
      <c r="BA814" s="114"/>
    </row>
    <row r="815" spans="1:53" s="23" customFormat="1">
      <c r="A815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D815" s="38"/>
      <c r="AE815" s="43"/>
      <c r="AF815" s="43"/>
      <c r="AG815" s="38"/>
      <c r="BA815" s="114"/>
    </row>
    <row r="816" spans="1:53" s="23" customFormat="1">
      <c r="A816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D816" s="38"/>
      <c r="AE816" s="43"/>
      <c r="AF816" s="43"/>
      <c r="AG816" s="38"/>
      <c r="BA816" s="114"/>
    </row>
    <row r="817" spans="1:53" s="23" customFormat="1">
      <c r="A817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D817" s="38"/>
      <c r="AE817" s="43"/>
      <c r="AF817" s="43"/>
      <c r="AG817" s="38"/>
      <c r="BA817" s="114"/>
    </row>
    <row r="818" spans="1:53" s="23" customFormat="1">
      <c r="A81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D818" s="38"/>
      <c r="AE818" s="43"/>
      <c r="AF818" s="43"/>
      <c r="AG818" s="38"/>
      <c r="BA818" s="114"/>
    </row>
    <row r="819" spans="1:53" s="23" customFormat="1">
      <c r="A819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D819" s="38"/>
      <c r="AE819" s="43"/>
      <c r="AF819" s="43"/>
      <c r="AG819" s="38"/>
      <c r="BA819" s="114"/>
    </row>
    <row r="820" spans="1:53" s="23" customFormat="1">
      <c r="A820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D820" s="38"/>
      <c r="AE820" s="43"/>
      <c r="AF820" s="43"/>
      <c r="AG820" s="38"/>
      <c r="BA820" s="114"/>
    </row>
    <row r="821" spans="1:53" s="23" customFormat="1">
      <c r="A821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D821" s="38"/>
      <c r="AE821" s="43"/>
      <c r="AF821" s="43"/>
      <c r="AG821" s="38"/>
      <c r="BA821" s="114"/>
    </row>
    <row r="822" spans="1:53" s="23" customFormat="1">
      <c r="A822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D822" s="38"/>
      <c r="AE822" s="43"/>
      <c r="AF822" s="43"/>
      <c r="AG822" s="38"/>
      <c r="BA822" s="114"/>
    </row>
    <row r="823" spans="1:53" s="23" customFormat="1">
      <c r="A823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D823" s="38"/>
      <c r="AE823" s="43"/>
      <c r="AF823" s="43"/>
      <c r="AG823" s="38"/>
      <c r="BA823" s="114"/>
    </row>
    <row r="824" spans="1:53" s="23" customFormat="1">
      <c r="A824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D824" s="38"/>
      <c r="AE824" s="43"/>
      <c r="AF824" s="43"/>
      <c r="AG824" s="38"/>
      <c r="BA824" s="114"/>
    </row>
    <row r="825" spans="1:53" s="23" customFormat="1">
      <c r="A825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D825" s="38"/>
      <c r="AE825" s="43"/>
      <c r="AF825" s="43"/>
      <c r="AG825" s="38"/>
      <c r="BA825" s="114"/>
    </row>
    <row r="826" spans="1:53" s="23" customFormat="1">
      <c r="A826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D826" s="38"/>
      <c r="AE826" s="43"/>
      <c r="AF826" s="43"/>
      <c r="AG826" s="38"/>
      <c r="BA826" s="114"/>
    </row>
    <row r="827" spans="1:53" s="23" customFormat="1">
      <c r="A827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D827" s="38"/>
      <c r="AE827" s="43"/>
      <c r="AF827" s="43"/>
      <c r="AG827" s="38"/>
      <c r="BA827" s="114"/>
    </row>
    <row r="828" spans="1:53" s="23" customFormat="1">
      <c r="A82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D828" s="38"/>
      <c r="AE828" s="43"/>
      <c r="AF828" s="43"/>
      <c r="AG828" s="38"/>
      <c r="BA828" s="114"/>
    </row>
    <row r="829" spans="1:53" s="23" customFormat="1">
      <c r="A829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D829" s="38"/>
      <c r="AE829" s="43"/>
      <c r="AF829" s="43"/>
      <c r="AG829" s="38"/>
      <c r="BA829" s="114"/>
    </row>
    <row r="830" spans="1:53" s="23" customFormat="1">
      <c r="A830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D830" s="38"/>
      <c r="AE830" s="43"/>
      <c r="AF830" s="43"/>
      <c r="AG830" s="38"/>
      <c r="BA830" s="114"/>
    </row>
    <row r="831" spans="1:53" s="23" customFormat="1">
      <c r="A831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D831" s="38"/>
      <c r="AE831" s="43"/>
      <c r="AF831" s="43"/>
      <c r="AG831" s="38"/>
      <c r="BA831" s="114"/>
    </row>
    <row r="832" spans="1:53" s="23" customFormat="1">
      <c r="A832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D832" s="38"/>
      <c r="AE832" s="43"/>
      <c r="AF832" s="43"/>
      <c r="AG832" s="38"/>
      <c r="BA832" s="114"/>
    </row>
    <row r="833" spans="1:58" s="23" customFormat="1">
      <c r="A833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D833" s="38"/>
      <c r="AE833" s="43"/>
      <c r="AF833" s="43"/>
      <c r="AG833" s="38"/>
      <c r="BA833" s="114"/>
    </row>
    <row r="834" spans="1:58" s="23" customFormat="1">
      <c r="A834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D834" s="38"/>
      <c r="AE834" s="43"/>
      <c r="AF834" s="43"/>
      <c r="AG834" s="38"/>
      <c r="BA834" s="114"/>
    </row>
    <row r="835" spans="1:58" s="23" customFormat="1">
      <c r="A835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D835" s="38"/>
      <c r="AE835" s="43"/>
      <c r="AF835" s="43"/>
      <c r="AG835" s="38"/>
      <c r="BA835" s="114"/>
    </row>
    <row r="836" spans="1:58" s="23" customFormat="1">
      <c r="A836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D836" s="38"/>
      <c r="AE836" s="43"/>
      <c r="AF836" s="43"/>
      <c r="AG836" s="38"/>
      <c r="BA836" s="114"/>
    </row>
    <row r="837" spans="1:58" s="23" customFormat="1">
      <c r="A837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D837" s="38"/>
      <c r="AE837" s="43"/>
      <c r="AF837" s="43"/>
      <c r="AG837" s="38"/>
      <c r="BA837" s="114"/>
    </row>
    <row r="838" spans="1:58" s="23" customFormat="1">
      <c r="A8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D838" s="38"/>
      <c r="AE838" s="43"/>
      <c r="AF838" s="43"/>
      <c r="AG838" s="38"/>
      <c r="BA838" s="114"/>
    </row>
    <row r="839" spans="1:58" s="23" customFormat="1">
      <c r="A839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D839" s="38"/>
      <c r="AE839" s="43"/>
      <c r="AF839" s="43"/>
      <c r="AG839" s="38"/>
      <c r="AP839"/>
      <c r="AQ839"/>
      <c r="AS839"/>
      <c r="AT839"/>
      <c r="AU839"/>
      <c r="AV839"/>
      <c r="AW839"/>
      <c r="AX839"/>
      <c r="AY839"/>
      <c r="AZ839"/>
      <c r="BA839" s="114"/>
      <c r="BB839"/>
      <c r="BC839"/>
      <c r="BD839"/>
      <c r="BE839"/>
      <c r="BF839"/>
    </row>
    <row r="840" spans="1:58">
      <c r="AC840" s="23"/>
      <c r="AE840" s="43"/>
      <c r="AF840" s="43"/>
      <c r="AH840" s="23"/>
      <c r="AI840" s="23"/>
      <c r="AJ840" s="23"/>
      <c r="AK840" s="23"/>
      <c r="AL840" s="23"/>
      <c r="AM840" s="23"/>
      <c r="AN840" s="23"/>
      <c r="AO840" s="23"/>
      <c r="AR840" s="23"/>
    </row>
    <row r="841" spans="1:58">
      <c r="AC841" s="23"/>
      <c r="AE841" s="43"/>
      <c r="AF841" s="43"/>
      <c r="AH841" s="23"/>
      <c r="AI841" s="23"/>
      <c r="AJ841" s="23"/>
      <c r="AK841" s="23"/>
      <c r="AL841" s="23"/>
      <c r="AM841" s="23"/>
      <c r="AN841" s="23"/>
      <c r="AO841" s="23"/>
      <c r="AR841" s="23"/>
    </row>
    <row r="842" spans="1:58">
      <c r="AC842" s="23"/>
      <c r="AE842" s="43"/>
      <c r="AF842" s="43"/>
      <c r="AH842" s="23"/>
      <c r="AI842" s="23"/>
      <c r="AJ842" s="23"/>
      <c r="AK842" s="23"/>
      <c r="AL842" s="23"/>
      <c r="AM842" s="23"/>
      <c r="AN842" s="23"/>
      <c r="AO842" s="23"/>
      <c r="AR842" s="23"/>
    </row>
    <row r="843" spans="1:58">
      <c r="AC843" s="23"/>
      <c r="AE843" s="43"/>
      <c r="AF843" s="43"/>
      <c r="AH843" s="23"/>
      <c r="AI843" s="23"/>
      <c r="AJ843" s="23"/>
      <c r="AK843" s="23"/>
      <c r="AL843" s="23"/>
      <c r="AM843" s="23"/>
      <c r="AN843" s="23"/>
      <c r="AO843" s="23"/>
      <c r="AR843" s="23"/>
    </row>
    <row r="844" spans="1:58">
      <c r="AC844" s="23"/>
      <c r="AE844" s="43"/>
      <c r="AF844" s="43"/>
      <c r="AH844" s="23"/>
      <c r="AI844" s="23"/>
      <c r="AJ844" s="23"/>
      <c r="AK844" s="23"/>
      <c r="AL844" s="23"/>
      <c r="AM844" s="23"/>
      <c r="AN844" s="23"/>
      <c r="AO844" s="23"/>
      <c r="AR844" s="23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" formulaRange="1"/>
    <ignoredError sqref="AX13:AX17 AX9:AX10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2:AL12"/>
  <sheetViews>
    <sheetView showGridLines="0" workbookViewId="0">
      <selection activeCell="D16" sqref="D16"/>
    </sheetView>
  </sheetViews>
  <sheetFormatPr defaultRowHeight="12.75"/>
  <cols>
    <col min="1" max="1" width="33.5703125" bestFit="1" customWidth="1"/>
  </cols>
  <sheetData>
    <row r="2" spans="1:38" ht="16.5" customHeight="1"/>
    <row r="3" spans="1:38" ht="60.75" customHeight="1"/>
    <row r="4" spans="1:38" s="1" customFormat="1" ht="12">
      <c r="A4" s="7" t="s">
        <v>167</v>
      </c>
      <c r="B4" s="3">
        <v>1972</v>
      </c>
      <c r="C4" s="3">
        <v>1973</v>
      </c>
      <c r="D4" s="3">
        <v>1974</v>
      </c>
      <c r="E4" s="3">
        <v>1975</v>
      </c>
      <c r="F4" s="3">
        <v>1976</v>
      </c>
      <c r="G4" s="3">
        <v>1977</v>
      </c>
      <c r="H4" s="3">
        <v>1978</v>
      </c>
      <c r="I4" s="3">
        <v>1979</v>
      </c>
      <c r="J4" s="3">
        <v>1980</v>
      </c>
      <c r="K4" s="3">
        <v>1981</v>
      </c>
      <c r="L4" s="3">
        <v>1982</v>
      </c>
      <c r="M4" s="3">
        <v>1983</v>
      </c>
      <c r="N4" s="3">
        <v>1984</v>
      </c>
      <c r="O4" s="3">
        <v>1985</v>
      </c>
      <c r="P4" s="3">
        <v>1986</v>
      </c>
      <c r="Q4" s="3">
        <v>1987</v>
      </c>
      <c r="R4" s="3">
        <v>1988</v>
      </c>
      <c r="S4" s="3">
        <v>1989</v>
      </c>
      <c r="T4" s="3">
        <v>1990</v>
      </c>
      <c r="U4" s="3">
        <v>1991</v>
      </c>
      <c r="V4" s="3">
        <v>1992</v>
      </c>
      <c r="W4" s="3">
        <v>1993</v>
      </c>
      <c r="X4" s="3">
        <v>1994</v>
      </c>
      <c r="Y4" s="3">
        <v>1995</v>
      </c>
      <c r="Z4" s="3">
        <v>1996</v>
      </c>
      <c r="AA4" s="3">
        <v>1997</v>
      </c>
      <c r="AB4" s="3">
        <v>1998</v>
      </c>
      <c r="AC4" s="3">
        <v>1999</v>
      </c>
      <c r="AD4" s="3">
        <v>2000</v>
      </c>
      <c r="AE4" s="3">
        <v>2001</v>
      </c>
      <c r="AF4" s="3">
        <v>2002</v>
      </c>
      <c r="AG4" s="3">
        <v>2003</v>
      </c>
      <c r="AH4" s="3">
        <v>2004</v>
      </c>
      <c r="AI4" s="3">
        <v>2005</v>
      </c>
      <c r="AJ4" s="3">
        <v>2006</v>
      </c>
      <c r="AK4" s="3">
        <v>2007</v>
      </c>
      <c r="AL4" s="3">
        <v>2008</v>
      </c>
    </row>
    <row r="5" spans="1:38">
      <c r="A5" s="60" t="s">
        <v>168</v>
      </c>
    </row>
    <row r="6" spans="1:38">
      <c r="A6" s="60" t="s">
        <v>169</v>
      </c>
    </row>
    <row r="7" spans="1:38">
      <c r="A7" s="60" t="s">
        <v>170</v>
      </c>
    </row>
    <row r="8" spans="1:38">
      <c r="A8" s="60" t="s">
        <v>171</v>
      </c>
    </row>
    <row r="9" spans="1:38">
      <c r="A9" s="60" t="s">
        <v>172</v>
      </c>
    </row>
    <row r="10" spans="1:38">
      <c r="A10" s="60" t="s">
        <v>173</v>
      </c>
    </row>
    <row r="11" spans="1:38">
      <c r="A11" s="60" t="s">
        <v>174</v>
      </c>
    </row>
    <row r="12" spans="1:38">
      <c r="A12" s="60" t="s">
        <v>175</v>
      </c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4:U16"/>
  <sheetViews>
    <sheetView showGridLines="0" workbookViewId="0"/>
  </sheetViews>
  <sheetFormatPr defaultRowHeight="12.75"/>
  <sheetData>
    <row r="4" spans="1:21" ht="42" customHeight="1"/>
    <row r="5" spans="1:21">
      <c r="A5" s="30" t="s">
        <v>176</v>
      </c>
      <c r="B5" s="30"/>
      <c r="C5" s="30"/>
      <c r="D5" s="30"/>
      <c r="E5" s="30"/>
      <c r="F5" s="2"/>
      <c r="G5" s="2"/>
      <c r="H5" s="2"/>
      <c r="I5" s="2"/>
      <c r="J5" s="2"/>
      <c r="K5" s="12"/>
      <c r="L5" s="12"/>
      <c r="M5" s="12"/>
      <c r="N5" s="12"/>
      <c r="O5" s="12"/>
      <c r="P5" s="12"/>
      <c r="Q5" s="1"/>
      <c r="R5" s="1"/>
      <c r="S5" s="1"/>
      <c r="T5" s="1"/>
      <c r="U5" s="1"/>
    </row>
    <row r="6" spans="1:21">
      <c r="A6" s="104" t="s">
        <v>177</v>
      </c>
      <c r="B6" s="104"/>
      <c r="C6" s="104"/>
      <c r="D6" s="104"/>
      <c r="E6" s="104"/>
      <c r="F6" s="105"/>
      <c r="G6" s="105"/>
      <c r="H6" s="105"/>
      <c r="I6" s="105"/>
      <c r="J6" s="105"/>
      <c r="K6" s="106"/>
      <c r="L6" s="106"/>
      <c r="M6" s="106"/>
      <c r="N6" s="106"/>
      <c r="O6" s="106"/>
      <c r="P6" s="106"/>
      <c r="Q6" s="107"/>
      <c r="R6" s="107"/>
      <c r="S6" s="107"/>
      <c r="T6" s="107"/>
      <c r="U6" s="107"/>
    </row>
    <row r="7" spans="1:21" ht="12.75" customHeight="1">
      <c r="A7" s="108" t="s">
        <v>178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</row>
    <row r="8" spans="1:21" ht="12.75" customHeight="1">
      <c r="A8" s="108" t="s">
        <v>179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</row>
    <row r="9" spans="1:21" ht="12.75" customHeight="1">
      <c r="A9" s="108" t="s">
        <v>180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</row>
    <row r="10" spans="1:21" ht="12.75" customHeight="1">
      <c r="A10" s="108" t="s">
        <v>249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</row>
    <row r="11" spans="1:21" ht="12.75" customHeight="1">
      <c r="A11" s="108" t="s">
        <v>248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</row>
    <row r="12" spans="1:21" ht="12.75" customHeight="1">
      <c r="A12" s="108" t="s">
        <v>181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1" ht="12.75" customHeight="1">
      <c r="A13" s="108" t="s">
        <v>182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1" ht="12.75" customHeight="1">
      <c r="A14" s="108" t="s">
        <v>185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1:21" ht="12.75" customHeight="1">
      <c r="A15" s="108" t="s">
        <v>184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</row>
    <row r="16" spans="1:21" ht="12.75" customHeight="1">
      <c r="A16" s="108" t="s">
        <v>183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CAPA</vt:lpstr>
      <vt:lpstr>DRE</vt:lpstr>
      <vt:lpstr>Balanço</vt:lpstr>
      <vt:lpstr>Indicadores</vt:lpstr>
      <vt:lpstr>Produtos</vt:lpstr>
      <vt:lpstr>Dados Históricos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Daniel Estebanez Nanni T Magalhaes</cp:lastModifiedBy>
  <cp:lastPrinted>2011-05-10T17:15:07Z</cp:lastPrinted>
  <dcterms:created xsi:type="dcterms:W3CDTF">2008-09-26T20:05:47Z</dcterms:created>
  <dcterms:modified xsi:type="dcterms:W3CDTF">2020-11-03T12:23:53Z</dcterms:modified>
</cp:coreProperties>
</file>