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minhaticloud.sharepoint.com/sites/TimedeSustentabilidade/Documentos Partilhados/04. Business Development_Ju/11. Relacionamento com Investidores/00. Transparência/04. Central de Indicadores/"/>
    </mc:Choice>
  </mc:AlternateContent>
  <xr:revisionPtr revIDLastSave="2" documentId="8_{15CF6CCD-17EC-47E4-8DDA-65CA64436B07}" xr6:coauthVersionLast="47" xr6:coauthVersionMax="47" xr10:uidLastSave="{3928EB76-39BD-46D0-8CAE-FA04C5E487C1}"/>
  <bookViews>
    <workbookView xWindow="-110" yWindow="-110" windowWidth="19420" windowHeight="10420" activeTab="4" xr2:uid="{00000000-000D-0000-FFFF-FFFF00000000}"/>
  </bookViews>
  <sheets>
    <sheet name="Context" sheetId="14" r:id="rId1"/>
    <sheet name="ESG Indicators" sheetId="12" r:id="rId2"/>
    <sheet name="General Information" sheetId="7" r:id="rId3"/>
    <sheet name="Economic Performance" sheetId="5" r:id="rId4"/>
    <sheet name="Public Commitments" sheetId="1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2" l="1"/>
</calcChain>
</file>

<file path=xl/sharedStrings.xml><?xml version="1.0" encoding="utf-8"?>
<sst xmlns="http://schemas.openxmlformats.org/spreadsheetml/2006/main" count="1250" uniqueCount="491">
  <si>
    <r>
      <rPr>
        <b/>
        <sz val="40"/>
        <color rgb="FFFFFFFF"/>
        <rFont val="Arial"/>
        <family val="2"/>
      </rPr>
      <t>ESG Indicators</t>
    </r>
  </si>
  <si>
    <r>
      <rPr>
        <b/>
        <sz val="12"/>
        <color rgb="FF781E77"/>
        <rFont val="Arial"/>
        <family val="2"/>
      </rPr>
      <t>ESG</t>
    </r>
  </si>
  <si>
    <r>
      <rPr>
        <b/>
        <sz val="12"/>
        <color rgb="FF781E77"/>
        <rFont val="Arial"/>
        <family val="2"/>
      </rPr>
      <t>Material Topic</t>
    </r>
  </si>
  <si>
    <r>
      <rPr>
        <b/>
        <sz val="12"/>
        <color rgb="FF781E77"/>
        <rFont val="Arial"/>
        <family val="2"/>
      </rPr>
      <t>Name of the indicator</t>
    </r>
  </si>
  <si>
    <r>
      <rPr>
        <b/>
        <sz val="12"/>
        <color rgb="FF781E77"/>
        <rFont val="Arial"/>
        <family val="2"/>
      </rPr>
      <t>Scope</t>
    </r>
  </si>
  <si>
    <r>
      <rPr>
        <b/>
        <sz val="12"/>
        <color rgb="FF781E77"/>
        <rFont val="Arial"/>
        <family val="2"/>
      </rPr>
      <t>Unit</t>
    </r>
  </si>
  <si>
    <r>
      <rPr>
        <b/>
        <sz val="10"/>
        <color rgb="FF781E77"/>
        <rFont val="Tahoma"/>
        <family val="2"/>
      </rPr>
      <t>2022/2023</t>
    </r>
  </si>
  <si>
    <r>
      <rPr>
        <b/>
        <sz val="10"/>
        <color rgb="FF781E77"/>
        <rFont val="Tahoma"/>
        <family val="2"/>
      </rPr>
      <t>2021/2022</t>
    </r>
  </si>
  <si>
    <r>
      <rPr>
        <b/>
        <sz val="10"/>
        <color rgb="FF781E77"/>
        <rFont val="Tahoma"/>
        <family val="2"/>
      </rPr>
      <t>2020/2021</t>
    </r>
  </si>
  <si>
    <r>
      <rPr>
        <b/>
        <sz val="12"/>
        <color rgb="FF781E77"/>
        <rFont val="Arial"/>
        <family val="2"/>
      </rPr>
      <t>2019/2020</t>
    </r>
  </si>
  <si>
    <r>
      <rPr>
        <b/>
        <sz val="12"/>
        <color rgb="FF781E77"/>
        <rFont val="Arial"/>
        <family val="2"/>
      </rPr>
      <t>Framework</t>
    </r>
  </si>
  <si>
    <r>
      <rPr>
        <b/>
        <sz val="12"/>
        <color rgb="FF781E77"/>
        <rFont val="Arial"/>
        <family val="2"/>
      </rPr>
      <t>Disclosure</t>
    </r>
  </si>
  <si>
    <r>
      <rPr>
        <b/>
        <sz val="12"/>
        <color rgb="FF781E77"/>
        <rFont val="Arial"/>
        <family val="2"/>
      </rPr>
      <t>SDG</t>
    </r>
  </si>
  <si>
    <r>
      <rPr>
        <sz val="10"/>
        <color rgb="FF781E77"/>
        <rFont val="Arial"/>
        <family val="2"/>
      </rPr>
      <t>Governance</t>
    </r>
  </si>
  <si>
    <r>
      <rPr>
        <sz val="10"/>
        <color rgb="FF781E77"/>
        <rFont val="Arial"/>
        <family val="2"/>
      </rPr>
      <t>Community relations</t>
    </r>
  </si>
  <si>
    <r>
      <rPr>
        <sz val="10"/>
        <color rgb="FF781E77"/>
        <rFont val="Arial"/>
        <family val="2"/>
      </rPr>
      <t>Ratio of standard entry level wage compared to local minimum wage - Men</t>
    </r>
  </si>
  <si>
    <r>
      <rPr>
        <sz val="10"/>
        <color rgb="FF781E77"/>
        <rFont val="Arial"/>
        <family val="2"/>
      </rPr>
      <t>Brazil</t>
    </r>
  </si>
  <si>
    <t>%</t>
  </si>
  <si>
    <r>
      <rPr>
        <sz val="10"/>
        <color rgb="FF781E77"/>
        <rFont val="Arial"/>
        <family val="2"/>
      </rPr>
      <t>GRI 202-1; WEF - People - Dignity and equality - Salary level</t>
    </r>
  </si>
  <si>
    <r>
      <rPr>
        <sz val="10"/>
        <color rgb="FF781E77"/>
        <rFont val="Arial"/>
        <family val="2"/>
      </rPr>
      <t>Ratio of standard entry level wageby gender compared to local minimum wage</t>
    </r>
  </si>
  <si>
    <r>
      <rPr>
        <sz val="10"/>
        <color rgb="FF781E77"/>
        <rFont val="Arial"/>
        <family val="2"/>
      </rPr>
      <t>1, 5, 8</t>
    </r>
  </si>
  <si>
    <r>
      <rPr>
        <sz val="10"/>
        <color rgb="FF781E77"/>
        <rFont val="Arial"/>
        <family val="2"/>
      </rPr>
      <t>Argentina</t>
    </r>
  </si>
  <si>
    <t>-</t>
  </si>
  <si>
    <r>
      <rPr>
        <sz val="10"/>
        <color rgb="FF781E77"/>
        <rFont val="Arial"/>
        <family val="2"/>
      </rPr>
      <t>Ratio of standard entry level wage compared to local minimum wage - Women</t>
    </r>
  </si>
  <si>
    <r>
      <rPr>
        <sz val="10"/>
        <color rgb="FF781E77"/>
        <rFont val="Arial"/>
        <family val="2"/>
      </rPr>
      <t>Total number of people benefiting from Raízen's social projects</t>
    </r>
  </si>
  <si>
    <r>
      <rPr>
        <sz val="11"/>
        <color rgb="FF781E77"/>
        <rFont val="Arial"/>
        <family val="2"/>
      </rPr>
      <t>number</t>
    </r>
  </si>
  <si>
    <r>
      <rPr>
        <sz val="10"/>
        <color rgb="FF781E77"/>
        <rFont val="Arial"/>
        <family val="2"/>
      </rPr>
      <t>GRI 203-1</t>
    </r>
  </si>
  <si>
    <r>
      <rPr>
        <sz val="10"/>
        <color rgb="FF781E77"/>
        <rFont val="Arial"/>
        <family val="2"/>
      </rPr>
      <t>Infrastructure investments and services supported</t>
    </r>
  </si>
  <si>
    <r>
      <rPr>
        <sz val="10"/>
        <color rgb="FF781E77"/>
        <rFont val="Arial"/>
        <family val="2"/>
      </rPr>
      <t>5, 9, 11</t>
    </r>
  </si>
  <si>
    <r>
      <rPr>
        <sz val="10"/>
        <color rgb="FF781E77"/>
        <rFont val="Arial"/>
        <family val="2"/>
      </rPr>
      <t>Raízen’s social investment</t>
    </r>
  </si>
  <si>
    <r>
      <rPr>
        <sz val="10"/>
        <color rgb="FF781E77"/>
        <rFont val="Arial"/>
        <family val="2"/>
      </rPr>
      <t>R$ thousand</t>
    </r>
  </si>
  <si>
    <r>
      <rPr>
        <sz val="10"/>
        <color rgb="FF781E77"/>
        <rFont val="Arial"/>
        <family val="2"/>
      </rPr>
      <t>Percentage of spending on local suppliers</t>
    </r>
  </si>
  <si>
    <r>
      <rPr>
        <sz val="10"/>
        <color rgb="FF781E77"/>
        <rFont val="Arial"/>
        <family val="2"/>
      </rPr>
      <t>GRI 204-1</t>
    </r>
  </si>
  <si>
    <r>
      <rPr>
        <sz val="10"/>
        <color rgb="FF781E77"/>
        <rFont val="Arial"/>
        <family val="2"/>
      </rPr>
      <t>Proportion of spending on local suppliers</t>
    </r>
  </si>
  <si>
    <r>
      <rPr>
        <sz val="10"/>
        <color rgb="FF781E77"/>
        <rFont val="Arial"/>
        <family val="2"/>
      </rPr>
      <t>8</t>
    </r>
  </si>
  <si>
    <r>
      <rPr>
        <sz val="10"/>
        <color rgb="FF781E77"/>
        <rFont val="Arial"/>
        <family val="2"/>
      </rPr>
      <t>Percentage of spending on other suppliers</t>
    </r>
  </si>
  <si>
    <r>
      <rPr>
        <sz val="10"/>
        <color rgb="FF781E77"/>
        <rFont val="Arial"/>
        <family val="2"/>
      </rPr>
      <t>Governance, ethics, and compliance</t>
    </r>
  </si>
  <si>
    <r>
      <rPr>
        <sz val="10"/>
        <color rgb="FF781E77"/>
        <rFont val="Arial"/>
        <family val="2"/>
      </rPr>
      <t>Total monetary value of significant environmental fines</t>
    </r>
  </si>
  <si>
    <r>
      <rPr>
        <sz val="10"/>
        <color rgb="FF781E77"/>
        <rFont val="Arial"/>
        <family val="2"/>
      </rPr>
      <t>Consolidated</t>
    </r>
  </si>
  <si>
    <r>
      <rPr>
        <sz val="10"/>
        <color rgb="FF781E77"/>
        <rFont val="Arial"/>
        <family val="2"/>
      </rPr>
      <t>R$</t>
    </r>
  </si>
  <si>
    <r>
      <rPr>
        <sz val="10"/>
        <color rgb="FF781E77"/>
        <rFont val="Arial"/>
        <family val="2"/>
      </rPr>
      <t>GRI 2-27 (former GRI 307-1 / GRI 419-1)</t>
    </r>
  </si>
  <si>
    <r>
      <rPr>
        <sz val="10"/>
        <color rgb="FF781E77"/>
        <rFont val="Arial"/>
        <family val="2"/>
      </rPr>
      <t>Compliance with laws and regulations</t>
    </r>
  </si>
  <si>
    <r>
      <rPr>
        <sz val="10"/>
        <color rgb="FF781E77"/>
        <rFont val="Arial"/>
        <family val="2"/>
      </rPr>
      <t>16</t>
    </r>
  </si>
  <si>
    <r>
      <rPr>
        <sz val="10"/>
        <color rgb="FF781E77"/>
        <rFont val="Arial"/>
        <family val="2"/>
      </rPr>
      <t>Total non-monetary sanctions for non-compliance with environmental laws and regulations</t>
    </r>
  </si>
  <si>
    <r>
      <rPr>
        <sz val="10"/>
        <color rgb="FF781E77"/>
        <rFont val="Arial"/>
        <family val="2"/>
      </rPr>
      <t>GRI 2-27 (former GRI 307-1)</t>
    </r>
  </si>
  <si>
    <r>
      <rPr>
        <sz val="10"/>
        <color rgb="FF781E77"/>
        <rFont val="Arial"/>
        <family val="2"/>
      </rPr>
      <t>Percentage of employees impacted by communications on anti-corruption policies and procedures</t>
    </r>
  </si>
  <si>
    <r>
      <rPr>
        <sz val="10"/>
        <color rgb="FF781E77"/>
        <rFont val="Arial"/>
        <family val="2"/>
      </rPr>
      <t>GRI 205-2</t>
    </r>
  </si>
  <si>
    <r>
      <rPr>
        <sz val="10"/>
        <color rgb="FF781E77"/>
        <rFont val="Arial"/>
        <family val="2"/>
      </rPr>
      <t>Communication and training on anti-corruption policies and procedures</t>
    </r>
  </si>
  <si>
    <r>
      <rPr>
        <sz val="10"/>
        <color rgb="FF781E77"/>
        <rFont val="Arial"/>
        <family val="2"/>
      </rPr>
      <t>Percentage of employees who have received training on anti-corruption policies and procedures</t>
    </r>
  </si>
  <si>
    <r>
      <rPr>
        <sz val="10"/>
        <color rgb="FF781E77"/>
        <rFont val="Arial"/>
        <family val="2"/>
      </rPr>
      <t>Percentage of members of governance bodies who have been informed about training on anti-corruption policies and procedures</t>
    </r>
  </si>
  <si>
    <r>
      <rPr>
        <sz val="10"/>
        <color rgb="FF781E77"/>
        <rFont val="Arial"/>
        <family val="2"/>
      </rPr>
      <t>Percentage of members of governance bodies who have received training on anti-corruption policies and procedures</t>
    </r>
  </si>
  <si>
    <r>
      <rPr>
        <sz val="10"/>
        <color rgb="FF781E77"/>
        <rFont val="Arial"/>
        <family val="2"/>
      </rPr>
      <t>Total number of confirmed incidents of corruption</t>
    </r>
  </si>
  <si>
    <r>
      <rPr>
        <sz val="10"/>
        <color rgb="FF781E77"/>
        <rFont val="Arial"/>
        <family val="2"/>
      </rPr>
      <t>GRI 205-3</t>
    </r>
  </si>
  <si>
    <r>
      <rPr>
        <sz val="10"/>
        <color rgb="FF781E77"/>
        <rFont val="Arial"/>
        <family val="2"/>
      </rPr>
      <t>Confirmed incidents of corruption and actions taken</t>
    </r>
  </si>
  <si>
    <r>
      <rPr>
        <sz val="10"/>
        <color rgb="FF781E77"/>
        <rFont val="Arial"/>
        <family val="2"/>
      </rPr>
      <t xml:space="preserve">Total number of confirmed incidents in which employees were dismissed or disciplinedfor corruption </t>
    </r>
  </si>
  <si>
    <r>
      <rPr>
        <sz val="10"/>
        <color rgb="FF781E77"/>
        <rFont val="Arial"/>
        <family val="2"/>
      </rPr>
      <t xml:space="preserve">Total number of confirmed incidents in which contracts with business partners were terminated or not renewed due to violations related to corruption </t>
    </r>
  </si>
  <si>
    <r>
      <rPr>
        <sz val="10"/>
        <color rgb="FF781E77"/>
        <rFont val="Arial"/>
        <family val="2"/>
      </rPr>
      <t>General Disclosures</t>
    </r>
  </si>
  <si>
    <r>
      <rPr>
        <sz val="10"/>
        <color rgb="FF781E77"/>
        <rFont val="Arial"/>
        <family val="2"/>
      </rPr>
      <t xml:space="preserve">Total number of Employees </t>
    </r>
  </si>
  <si>
    <r>
      <rPr>
        <sz val="10"/>
        <color rgb="FF781E77"/>
        <rFont val="Arial"/>
        <family val="2"/>
      </rPr>
      <t>GRI 2-7 (former GRI 102-8)</t>
    </r>
  </si>
  <si>
    <r>
      <rPr>
        <sz val="10"/>
        <color rgb="FF781E77"/>
        <rFont val="Arial"/>
        <family val="2"/>
      </rPr>
      <t>Total number of employees  by gender</t>
    </r>
  </si>
  <si>
    <r>
      <rPr>
        <sz val="10"/>
        <color rgb="FF781E77"/>
        <rFont val="Arial"/>
        <family val="2"/>
      </rPr>
      <t>8, 10</t>
    </r>
  </si>
  <si>
    <r>
      <rPr>
        <sz val="10"/>
        <color rgb="FF781E77"/>
        <rFont val="Arial"/>
        <family val="2"/>
      </rPr>
      <t>Total number of Employees  by gender - Men</t>
    </r>
  </si>
  <si>
    <r>
      <rPr>
        <sz val="10"/>
        <color rgb="FF781E77"/>
        <rFont val="Arial"/>
        <family val="2"/>
      </rPr>
      <t>Total number of Employees  by gender - Women</t>
    </r>
  </si>
  <si>
    <r>
      <rPr>
        <sz val="10"/>
        <color rgb="FF781E77"/>
        <rFont val="Arial"/>
        <family val="2"/>
      </rPr>
      <t>Non-material indicators (production)</t>
    </r>
  </si>
  <si>
    <r>
      <rPr>
        <sz val="10"/>
        <color rgb="FF781E77"/>
        <rFont val="Arial"/>
        <family val="2"/>
      </rPr>
      <t>Production by crop year/principal crop - sugarcane</t>
    </r>
  </si>
  <si>
    <r>
      <rPr>
        <sz val="10"/>
        <color rgb="FF781E77"/>
        <rFont val="Arial"/>
        <family val="2"/>
      </rPr>
      <t>metric tons</t>
    </r>
  </si>
  <si>
    <r>
      <rPr>
        <sz val="10"/>
        <color rgb="FF781E77"/>
        <rFont val="Arial"/>
        <family val="2"/>
      </rPr>
      <t>SASB FB-AG-000.A</t>
    </r>
  </si>
  <si>
    <r>
      <rPr>
        <sz val="10"/>
        <color rgb="FF781E77"/>
        <rFont val="Arial"/>
        <family val="2"/>
      </rPr>
      <t>Production by principal crop</t>
    </r>
  </si>
  <si>
    <r>
      <rPr>
        <sz val="10"/>
        <color rgb="FF781E77"/>
        <rFont val="Arial"/>
        <family val="2"/>
      </rPr>
      <t>Processing facilities in operation</t>
    </r>
  </si>
  <si>
    <r>
      <rPr>
        <sz val="10"/>
        <color rgb="FF781E77"/>
        <rFont val="Arial"/>
        <family val="2"/>
      </rPr>
      <t>SASB FB-AG-000.B</t>
    </r>
  </si>
  <si>
    <r>
      <rPr>
        <sz val="10"/>
        <color rgb="FF781E77"/>
        <rFont val="Arial"/>
        <family val="2"/>
      </rPr>
      <t>Number of processing facilities</t>
    </r>
  </si>
  <si>
    <r>
      <rPr>
        <sz val="10"/>
        <color rgb="FF781E77"/>
        <rFont val="Arial"/>
        <family val="2"/>
      </rPr>
      <t>Total land area under active production</t>
    </r>
  </si>
  <si>
    <r>
      <rPr>
        <sz val="10"/>
        <color rgb="FF781E77"/>
        <rFont val="Arial"/>
        <family val="2"/>
      </rPr>
      <t>hectares</t>
    </r>
  </si>
  <si>
    <r>
      <rPr>
        <sz val="10"/>
        <color rgb="FF781E77"/>
        <rFont val="Arial"/>
        <family val="2"/>
      </rPr>
      <t>SASB FB-AG-000.C</t>
    </r>
  </si>
  <si>
    <r>
      <rPr>
        <sz val="10"/>
        <color rgb="FF781E77"/>
        <rFont val="Arial"/>
        <family val="2"/>
      </rPr>
      <t>Biofuel production</t>
    </r>
  </si>
  <si>
    <r>
      <rPr>
        <sz val="10"/>
        <color rgb="FF781E77"/>
        <rFont val="Arial"/>
        <family val="2"/>
      </rPr>
      <t>million gallons - Mgal</t>
    </r>
  </si>
  <si>
    <r>
      <rPr>
        <sz val="10"/>
        <color rgb="FF781E77"/>
        <rFont val="Arial"/>
        <family val="2"/>
      </rPr>
      <t>SASB RR-BI-000.A</t>
    </r>
  </si>
  <si>
    <r>
      <rPr>
        <sz val="10"/>
        <color rgb="FF781E77"/>
        <rFont val="Arial"/>
        <family val="2"/>
      </rPr>
      <t>Biofuel production capacity</t>
    </r>
  </si>
  <si>
    <r>
      <rPr>
        <sz val="10"/>
        <color rgb="FF781E77"/>
        <rFont val="Arial"/>
        <family val="2"/>
      </rPr>
      <t>Advanced biofuel production</t>
    </r>
  </si>
  <si>
    <r>
      <rPr>
        <sz val="10"/>
        <color rgb="FF781E77"/>
        <rFont val="Arial"/>
        <family val="2"/>
      </rPr>
      <t>SASB RR-BI-000.B</t>
    </r>
  </si>
  <si>
    <r>
      <rPr>
        <sz val="10"/>
        <color rgb="FF781E77"/>
        <rFont val="Arial"/>
        <family val="2"/>
      </rPr>
      <t>Amount of raw material consumed in production</t>
    </r>
  </si>
  <si>
    <r>
      <rPr>
        <sz val="10"/>
        <color rgb="FF781E77"/>
        <rFont val="Arial"/>
        <family val="2"/>
      </rPr>
      <t>SASB RR-BI-000.C</t>
    </r>
  </si>
  <si>
    <r>
      <rPr>
        <sz val="10"/>
        <color rgb="FF781E77"/>
        <rFont val="Arial"/>
        <family val="2"/>
      </rPr>
      <t>Percentage of certified biofuel production</t>
    </r>
  </si>
  <si>
    <r>
      <rPr>
        <sz val="10"/>
        <color rgb="FF781E77"/>
        <rFont val="Arial"/>
        <family val="2"/>
      </rPr>
      <t>SASB RR-BI-430a.2</t>
    </r>
  </si>
  <si>
    <r>
      <rPr>
        <sz val="10"/>
        <color rgb="FF781E77"/>
        <rFont val="Arial"/>
        <family val="2"/>
      </rPr>
      <t>Percentage of biofuel production thirdparty certified to an environmental sustainability standard</t>
    </r>
  </si>
  <si>
    <r>
      <rPr>
        <sz val="10"/>
        <color rgb="FF781E77"/>
        <rFont val="Arial"/>
        <family val="2"/>
      </rPr>
      <t>Operating refining capacity</t>
    </r>
  </si>
  <si>
    <r>
      <rPr>
        <sz val="10"/>
        <color rgb="FF781E77"/>
        <rFont val="Arial"/>
        <family val="2"/>
      </rPr>
      <t>million barrels per calendar day - BPD</t>
    </r>
  </si>
  <si>
    <r>
      <rPr>
        <sz val="10"/>
        <color rgb="FF781E77"/>
        <rFont val="Arial"/>
        <family val="2"/>
      </rPr>
      <t>SASB EM-RM-000.B</t>
    </r>
  </si>
  <si>
    <r>
      <rPr>
        <sz val="10"/>
        <color rgb="FF781E77"/>
        <rFont val="Arial"/>
        <family val="2"/>
      </rPr>
      <t>Refining operating capacity</t>
    </r>
  </si>
  <si>
    <r>
      <rPr>
        <sz val="10"/>
        <color rgb="FF781E77"/>
        <rFont val="Arial"/>
        <family val="2"/>
      </rPr>
      <t>Environmental</t>
    </r>
  </si>
  <si>
    <r>
      <rPr>
        <sz val="10"/>
        <color rgb="FF781E77"/>
        <rFont val="Arial"/>
        <family val="2"/>
      </rPr>
      <t>Total number of incidents of non-compliance related to air quality</t>
    </r>
  </si>
  <si>
    <r>
      <rPr>
        <sz val="10"/>
        <color rgb="FF781E77"/>
        <rFont val="Arial"/>
        <family val="2"/>
      </rPr>
      <t>SASB RR-BI-120a.2</t>
    </r>
  </si>
  <si>
    <r>
      <rPr>
        <sz val="10"/>
        <color rgb="FF781E77"/>
        <rFont val="Arial"/>
        <family val="2"/>
      </rPr>
      <t>Number of incidents of non-complianceassociated with air quality permits, standards,and regulations</t>
    </r>
  </si>
  <si>
    <r>
      <rPr>
        <sz val="10"/>
        <color rgb="FF781E77"/>
        <rFont val="Arial"/>
        <family val="2"/>
      </rPr>
      <t>Total number of incidents of non-compliance related to water quality</t>
    </r>
  </si>
  <si>
    <r>
      <rPr>
        <sz val="10"/>
        <color rgb="FF781E77"/>
        <rFont val="Arial"/>
        <family val="2"/>
      </rPr>
      <t>SASB RR-BI-140a.3, EM-RM-140a.2</t>
    </r>
  </si>
  <si>
    <r>
      <rPr>
        <sz val="10"/>
        <color rgb="FF781E77"/>
        <rFont val="Arial"/>
        <family val="2"/>
      </rPr>
      <t>Number of incidents of non-complianceassociated with water quality permits, standards,and regulations</t>
    </r>
  </si>
  <si>
    <r>
      <rPr>
        <sz val="10"/>
        <color rgb="FF781E77"/>
        <rFont val="Arial"/>
        <family val="2"/>
      </rPr>
      <t>Climate change and energy transition</t>
    </r>
  </si>
  <si>
    <r>
      <rPr>
        <sz val="10"/>
        <color rgb="FF781E77"/>
        <rFont val="Arial"/>
        <family val="2"/>
      </rPr>
      <t>Total energy consumption - renewable sources</t>
    </r>
  </si>
  <si>
    <r>
      <rPr>
        <sz val="10"/>
        <color rgb="FF781E77"/>
        <rFont val="Arial"/>
        <family val="2"/>
      </rPr>
      <t>GJ</t>
    </r>
  </si>
  <si>
    <r>
      <rPr>
        <sz val="10"/>
        <color rgb="FF781E77"/>
        <rFont val="Arial"/>
        <family val="2"/>
      </rPr>
      <t>GRI 302-1, 302-2, 302-3; SASB FB-AG-130a.1</t>
    </r>
  </si>
  <si>
    <r>
      <rPr>
        <sz val="10"/>
        <color rgb="FF781E77"/>
        <rFont val="Arial"/>
        <family val="2"/>
      </rPr>
      <t>Total energy consumption within the organization - renewable sources</t>
    </r>
  </si>
  <si>
    <r>
      <rPr>
        <sz val="10"/>
        <color rgb="FF781E77"/>
        <rFont val="Arial"/>
        <family val="2"/>
      </rPr>
      <t>7, 8, 12, 13</t>
    </r>
  </si>
  <si>
    <r>
      <rPr>
        <sz val="10"/>
        <color rgb="FF781E77"/>
        <rFont val="Arial"/>
        <family val="2"/>
      </rPr>
      <t>Total energy consumption - non-renewable sources</t>
    </r>
  </si>
  <si>
    <r>
      <rPr>
        <sz val="10"/>
        <color rgb="FF781E77"/>
        <rFont val="Arial"/>
        <family val="2"/>
      </rPr>
      <t>Total energy consumption within the organization - non-renewable sources</t>
    </r>
  </si>
  <si>
    <r>
      <rPr>
        <sz val="10"/>
        <color rgb="FF781E77"/>
        <rFont val="Arial"/>
        <family val="2"/>
      </rPr>
      <t>Total energy consumption</t>
    </r>
  </si>
  <si>
    <r>
      <rPr>
        <sz val="10"/>
        <color rgb="FF781E77"/>
        <rFont val="Arial"/>
        <family val="2"/>
      </rPr>
      <t>Energy consumption within the organization</t>
    </r>
  </si>
  <si>
    <r>
      <rPr>
        <sz val="10"/>
        <color rgb="FF781E77"/>
        <rFont val="Arial"/>
        <family val="2"/>
      </rPr>
      <t>Energy intensity rate</t>
    </r>
  </si>
  <si>
    <r>
      <rPr>
        <sz val="10"/>
        <color rgb="FF781E77"/>
        <rFont val="Arial"/>
        <family val="2"/>
      </rPr>
      <t>GJ/ton of sugarcane crushed</t>
    </r>
  </si>
  <si>
    <r>
      <rPr>
        <sz val="10"/>
        <color rgb="FF781E77"/>
        <rFont val="Arial"/>
        <family val="2"/>
      </rPr>
      <t>2.61</t>
    </r>
  </si>
  <si>
    <r>
      <rPr>
        <sz val="10"/>
        <color rgb="FF781E77"/>
        <rFont val="Arial"/>
        <family val="2"/>
      </rPr>
      <t>GRI 302-3</t>
    </r>
  </si>
  <si>
    <r>
      <rPr>
        <sz val="10"/>
        <color rgb="FF781E77"/>
        <rFont val="Arial"/>
        <family val="2"/>
      </rPr>
      <t>Energy intensity</t>
    </r>
  </si>
  <si>
    <r>
      <rPr>
        <sz val="10"/>
        <color rgb="FF781E77"/>
        <rFont val="Arial"/>
        <family val="2"/>
      </rPr>
      <t>Gross global greenhouse gas (GHG) emissions - Scope 1</t>
    </r>
  </si>
  <si>
    <r>
      <rPr>
        <sz val="10"/>
        <color rgb="FF781E77"/>
        <rFont val="Arial"/>
        <family val="2"/>
      </rPr>
      <t>tCO</t>
    </r>
    <r>
      <rPr>
        <vertAlign val="subscript"/>
        <sz val="10"/>
        <color rgb="FF781E77"/>
        <rFont val="Arial"/>
        <family val="2"/>
      </rPr>
      <t>2</t>
    </r>
    <r>
      <rPr>
        <sz val="10"/>
        <color rgb="FF781E77"/>
        <rFont val="Arial"/>
        <family val="2"/>
      </rPr>
      <t>e</t>
    </r>
  </si>
  <si>
    <r>
      <rPr>
        <sz val="10"/>
        <color rgb="FF781E77"/>
        <rFont val="Arial"/>
        <family val="2"/>
      </rPr>
      <t>GRI 305-1, 305-2, 305-3; SASB FB-AG-110a.1, EM-MD-110a.1, EM-RM-110a.1; WEF - Climate Change - Greenhouse Gas (GHG) Emissions</t>
    </r>
  </si>
  <si>
    <r>
      <rPr>
        <sz val="10"/>
        <color rgb="FF781E77"/>
        <rFont val="Arial"/>
        <family val="2"/>
      </rPr>
      <t>Direct (Scope 1) GHG emissions</t>
    </r>
  </si>
  <si>
    <r>
      <rPr>
        <sz val="10"/>
        <color rgb="FF781E77"/>
        <rFont val="Arial"/>
        <family val="2"/>
      </rPr>
      <t>3, 12, 13, 14</t>
    </r>
  </si>
  <si>
    <r>
      <rPr>
        <sz val="10"/>
        <color rgb="FF781E77"/>
        <rFont val="Arial"/>
        <family val="2"/>
      </rPr>
      <t>Gross global greenhouse gas (GHG) emissions - Scope 2</t>
    </r>
  </si>
  <si>
    <r>
      <rPr>
        <sz val="10"/>
        <color rgb="FF781E77"/>
        <rFont val="Arial"/>
        <family val="2"/>
      </rPr>
      <t>Energy indirect (Scope 2) GHG emissions from energy purchases</t>
    </r>
  </si>
  <si>
    <r>
      <rPr>
        <sz val="10"/>
        <color rgb="FF781E77"/>
        <rFont val="Arial"/>
        <family val="2"/>
      </rPr>
      <t>Gross global greenhouse gas (GHG) emissions - Scope 3</t>
    </r>
  </si>
  <si>
    <r>
      <rPr>
        <sz val="10"/>
        <color rgb="FF781E77"/>
        <rFont val="Arial"/>
        <family val="2"/>
      </rPr>
      <t>Other indirect (Scope 3) GHG emissions</t>
    </r>
  </si>
  <si>
    <r>
      <rPr>
        <sz val="10"/>
        <color rgb="FF781E77"/>
        <rFont val="Arial"/>
        <family val="2"/>
      </rPr>
      <t>Total gross global greenhouse gas (GHG) emissions</t>
    </r>
  </si>
  <si>
    <r>
      <rPr>
        <sz val="10"/>
        <color rgb="FF781E77"/>
        <rFont val="Arial"/>
        <family val="2"/>
      </rPr>
      <t>Gross global greenhouse gas (GHG) emissions, by scope</t>
    </r>
  </si>
  <si>
    <r>
      <rPr>
        <sz val="10"/>
        <color rgb="FF781E77"/>
        <rFont val="Arial"/>
        <family val="2"/>
      </rPr>
      <t>3, 12, 13, 14, 15</t>
    </r>
  </si>
  <si>
    <r>
      <rPr>
        <sz val="10"/>
        <color rgb="FF781E77"/>
        <rFont val="Arial"/>
        <family val="2"/>
      </rPr>
      <t>Biogenic CO</t>
    </r>
    <r>
      <rPr>
        <vertAlign val="subscript"/>
        <sz val="10"/>
        <color rgb="FF781E77"/>
        <rFont val="Arial"/>
        <family val="2"/>
      </rPr>
      <t>2</t>
    </r>
    <r>
      <rPr>
        <sz val="10"/>
        <color rgb="FF781E77"/>
        <rFont val="Arial"/>
        <family val="2"/>
      </rPr>
      <t xml:space="preserve"> emissions - Scope 1</t>
    </r>
  </si>
  <si>
    <r>
      <rPr>
        <sz val="10"/>
        <color rgb="FF781E77"/>
        <rFont val="Arial"/>
        <family val="2"/>
      </rPr>
      <t>Biogenic CO</t>
    </r>
    <r>
      <rPr>
        <vertAlign val="subscript"/>
        <sz val="10"/>
        <color rgb="FF781E77"/>
        <rFont val="Arial"/>
        <family val="2"/>
      </rPr>
      <t>2</t>
    </r>
    <r>
      <rPr>
        <sz val="10"/>
        <color rgb="FF781E77"/>
        <rFont val="Arial"/>
        <family val="2"/>
      </rPr>
      <t xml:space="preserve"> emissions - Scope 3</t>
    </r>
  </si>
  <si>
    <r>
      <rPr>
        <sz val="10"/>
        <color rgb="FF781E77"/>
        <rFont val="Arial"/>
        <family val="2"/>
      </rPr>
      <t>GHG emissions</t>
    </r>
  </si>
  <si>
    <r>
      <rPr>
        <sz val="10"/>
        <color rgb="FF781E77"/>
        <rFont val="Arial"/>
        <family val="2"/>
      </rPr>
      <t>tCO</t>
    </r>
    <r>
      <rPr>
        <vertAlign val="subscript"/>
        <sz val="10"/>
        <color rgb="FF781E77"/>
        <rFont val="Arial"/>
        <family val="2"/>
      </rPr>
      <t>2</t>
    </r>
    <r>
      <rPr>
        <sz val="10"/>
        <color rgb="FF781E77"/>
        <rFont val="Arial"/>
        <family val="2"/>
      </rPr>
      <t>e/ton of sugarcane crushed</t>
    </r>
  </si>
  <si>
    <r>
      <rPr>
        <sz val="10"/>
        <color rgb="FF781E77"/>
        <rFont val="Arial"/>
        <family val="2"/>
      </rPr>
      <t>GRI 305-4</t>
    </r>
  </si>
  <si>
    <r>
      <rPr>
        <sz val="10"/>
        <color rgb="FF781E77"/>
        <rFont val="Arial"/>
        <family val="2"/>
      </rPr>
      <t>GHG emissions intensity</t>
    </r>
  </si>
  <si>
    <r>
      <rPr>
        <sz val="10"/>
        <color rgb="FF781E77"/>
        <rFont val="Arial"/>
        <family val="2"/>
      </rPr>
      <t>13, 14, 15</t>
    </r>
  </si>
  <si>
    <r>
      <rPr>
        <sz val="10"/>
        <color rgb="FF781E77"/>
        <rFont val="Arial"/>
        <family val="2"/>
      </rPr>
      <t>NOX emissions</t>
    </r>
  </si>
  <si>
    <r>
      <rPr>
        <sz val="10"/>
        <color rgb="FF781E77"/>
        <rFont val="Arial"/>
        <family val="2"/>
      </rPr>
      <t>GRI 305-7; SASB RR-BI-120a.1, EM-MD-120a.1, EM-RM-120a.1</t>
    </r>
  </si>
  <si>
    <r>
      <rPr>
        <sz val="10"/>
        <color rgb="FF781E77"/>
        <rFont val="Arial"/>
        <family val="2"/>
      </rPr>
      <t>Nitrogen oxides (NO</t>
    </r>
    <r>
      <rPr>
        <vertAlign val="subscript"/>
        <sz val="10"/>
        <color rgb="FF781E77"/>
        <rFont val="Arial"/>
        <family val="2"/>
      </rPr>
      <t>X</t>
    </r>
    <r>
      <rPr>
        <sz val="10"/>
        <color rgb="FF781E77"/>
        <rFont val="Arial"/>
        <family val="2"/>
      </rPr>
      <t>), sulfuroxides (SO</t>
    </r>
    <r>
      <rPr>
        <vertAlign val="subscript"/>
        <sz val="10"/>
        <color rgb="FF781E77"/>
        <rFont val="Arial"/>
        <family val="2"/>
      </rPr>
      <t>X</t>
    </r>
    <r>
      <rPr>
        <sz val="10"/>
        <color rgb="FF781E77"/>
        <rFont val="Arial"/>
        <family val="2"/>
      </rPr>
      <t>), and other significant air emissions</t>
    </r>
  </si>
  <si>
    <r>
      <rPr>
        <sz val="10"/>
        <color rgb="FF781E77"/>
        <rFont val="Arial"/>
        <family val="2"/>
      </rPr>
      <t>3, 12, 14, 15</t>
    </r>
  </si>
  <si>
    <r>
      <rPr>
        <sz val="10"/>
        <color rgb="FF781E77"/>
        <rFont val="Arial"/>
        <family val="2"/>
      </rPr>
      <t>SOX emissions</t>
    </r>
  </si>
  <si>
    <r>
      <rPr>
        <sz val="10"/>
        <color rgb="FF781E77"/>
        <rFont val="Arial"/>
        <family val="2"/>
      </rPr>
      <t>Emissions of Persistent Organic Pollutants (POPs)</t>
    </r>
  </si>
  <si>
    <r>
      <rPr>
        <sz val="10"/>
        <color rgb="FF781E77"/>
        <rFont val="Arial"/>
        <family val="2"/>
      </rPr>
      <t>Emissions of Volatile Organic Compounds (VOCs)</t>
    </r>
  </si>
  <si>
    <r>
      <rPr>
        <sz val="10"/>
        <color rgb="FF781E77"/>
        <rFont val="Arial"/>
        <family val="2"/>
      </rPr>
      <t>Emissions of Hazardous Air Pollutants (HAPs)</t>
    </r>
  </si>
  <si>
    <r>
      <rPr>
        <sz val="10"/>
        <color rgb="FF781E77"/>
        <rFont val="Arial"/>
        <family val="2"/>
      </rPr>
      <t>Emissions of Particulate Matter (PM)</t>
    </r>
  </si>
  <si>
    <r>
      <rPr>
        <sz val="10"/>
        <color rgb="FF781E77"/>
        <rFont val="Arial"/>
        <family val="2"/>
      </rPr>
      <t>Health, safety, and environmental management</t>
    </r>
  </si>
  <si>
    <r>
      <rPr>
        <sz val="10"/>
        <color rgb="FF781E77"/>
        <rFont val="Arial"/>
        <family val="2"/>
      </rPr>
      <t>Total water discharge - surface water</t>
    </r>
  </si>
  <si>
    <r>
      <rPr>
        <sz val="10"/>
        <color rgb="FF781E77"/>
        <rFont val="Arial"/>
        <family val="2"/>
      </rPr>
      <t>mL</t>
    </r>
  </si>
  <si>
    <r>
      <rPr>
        <sz val="10"/>
        <color rgb="FF781E77"/>
        <rFont val="Arial"/>
        <family val="2"/>
      </rPr>
      <t>GRI 303-4</t>
    </r>
  </si>
  <si>
    <r>
      <rPr>
        <sz val="10"/>
        <color rgb="FF781E77"/>
        <rFont val="Arial"/>
        <family val="2"/>
      </rPr>
      <t>Water discharge</t>
    </r>
  </si>
  <si>
    <r>
      <rPr>
        <sz val="10"/>
        <color rgb="FF781E77"/>
        <rFont val="Arial"/>
        <family val="2"/>
      </rPr>
      <t>6</t>
    </r>
  </si>
  <si>
    <r>
      <rPr>
        <sz val="10"/>
        <color rgb="FF781E77"/>
        <rFont val="Arial"/>
        <family val="2"/>
      </rPr>
      <t>Water consumption</t>
    </r>
  </si>
  <si>
    <r>
      <rPr>
        <sz val="10"/>
        <color rgb="FF781E77"/>
        <rFont val="Arial"/>
        <family val="2"/>
      </rPr>
      <t>GRI 303-5; SASB FB-AG-140a.1, RR-BI-140a.1, EM-RM-140a.1; WEF – Planet - Freshwater availability - Water consumption and withdrawal in water-stressed areas</t>
    </r>
  </si>
  <si>
    <r>
      <rPr>
        <sz val="10"/>
        <color rgb="FF781E77"/>
        <rFont val="Arial"/>
        <family val="2"/>
      </rPr>
      <t>Total hazardous waste generated</t>
    </r>
  </si>
  <si>
    <r>
      <rPr>
        <sz val="10"/>
        <color rgb="FF781E77"/>
        <rFont val="Arial"/>
        <family val="2"/>
      </rPr>
      <t>GRI 306-3; SASB EM-RM-150a.1</t>
    </r>
  </si>
  <si>
    <r>
      <rPr>
        <sz val="10"/>
        <color rgb="FF781E77"/>
        <rFont val="Arial"/>
        <family val="2"/>
      </rPr>
      <t>Total waste materials generated, by type</t>
    </r>
  </si>
  <si>
    <r>
      <rPr>
        <sz val="10"/>
        <color rgb="FF781E77"/>
        <rFont val="Arial"/>
        <family val="2"/>
      </rPr>
      <t>3, 11, 12</t>
    </r>
  </si>
  <si>
    <r>
      <rPr>
        <sz val="10"/>
        <color rgb="FF781E77"/>
        <rFont val="Arial"/>
        <family val="2"/>
      </rPr>
      <t>Total non-hazardous waste generated</t>
    </r>
  </si>
  <si>
    <r>
      <rPr>
        <sz val="10"/>
        <color rgb="FF781E77"/>
        <rFont val="Arial"/>
        <family val="2"/>
      </rPr>
      <t>Total hazardous waste diverted from disposal</t>
    </r>
  </si>
  <si>
    <r>
      <rPr>
        <sz val="10"/>
        <color rgb="FF781E77"/>
        <rFont val="Arial"/>
        <family val="2"/>
      </rPr>
      <t>GRI 306-4; SASB EM-RM-150a.1</t>
    </r>
  </si>
  <si>
    <r>
      <rPr>
        <sz val="10"/>
        <color rgb="FF781E77"/>
        <rFont val="Arial"/>
        <family val="2"/>
      </rPr>
      <t>Total waste diverted from disposal, by type</t>
    </r>
  </si>
  <si>
    <r>
      <rPr>
        <sz val="10"/>
        <color rgb="FF781E77"/>
        <rFont val="Arial"/>
        <family val="2"/>
      </rPr>
      <t>Total non-hazardous waste diverted from disposal</t>
    </r>
  </si>
  <si>
    <r>
      <rPr>
        <sz val="10"/>
        <color rgb="FF781E77"/>
        <rFont val="Arial"/>
        <family val="2"/>
      </rPr>
      <t>Total hazardous waste directed to disposal</t>
    </r>
  </si>
  <si>
    <r>
      <rPr>
        <sz val="10"/>
        <color rgb="FF781E77"/>
        <rFont val="Arial"/>
        <family val="2"/>
      </rPr>
      <t>GRI 306-5</t>
    </r>
  </si>
  <si>
    <r>
      <rPr>
        <sz val="10"/>
        <color rgb="FF781E77"/>
        <rFont val="Arial"/>
        <family val="2"/>
      </rPr>
      <t>Total waste directed to disposal, by type</t>
    </r>
  </si>
  <si>
    <r>
      <rPr>
        <sz val="10"/>
        <color rgb="FF781E77"/>
        <rFont val="Arial"/>
        <family val="2"/>
      </rPr>
      <t>Total non-hazardous waste directed to disposal</t>
    </r>
  </si>
  <si>
    <r>
      <rPr>
        <sz val="10"/>
        <color rgb="FF781E77"/>
        <rFont val="Arial"/>
        <family val="2"/>
      </rPr>
      <t>Total number of hydrocarbon spills</t>
    </r>
  </si>
  <si>
    <r>
      <rPr>
        <sz val="10"/>
        <color rgb="FF781E77"/>
        <rFont val="Arial"/>
        <family val="2"/>
      </rPr>
      <t>SASB EM-MD-160a.4</t>
    </r>
  </si>
  <si>
    <r>
      <rPr>
        <sz val="10"/>
        <color rgb="FF781E77"/>
        <rFont val="Arial"/>
        <family val="2"/>
      </rPr>
      <t>Number and aggregate volume of hydrocarbon spills, volume in Arctic, volume in Unusually Sensitive Areas (USAs), and volume recovered.</t>
    </r>
  </si>
  <si>
    <r>
      <rPr>
        <sz val="10"/>
        <color rgb="FF781E77"/>
        <rFont val="Arial"/>
        <family val="2"/>
      </rPr>
      <t>Total volume of hydrocarbon spills</t>
    </r>
  </si>
  <si>
    <r>
      <rPr>
        <sz val="10"/>
        <color rgb="FF781E77"/>
        <rFont val="Arial"/>
        <family val="2"/>
      </rPr>
      <t>bbl</t>
    </r>
  </si>
  <si>
    <r>
      <rPr>
        <sz val="10"/>
        <color rgb="FF781E77"/>
        <rFont val="Arial"/>
        <family val="2"/>
      </rPr>
      <t>Total volume of recovered spills</t>
    </r>
  </si>
  <si>
    <r>
      <rPr>
        <sz val="10"/>
        <color rgb="FF781E77"/>
        <rFont val="Arial"/>
        <family val="2"/>
      </rPr>
      <t>Spill recovery rate</t>
    </r>
  </si>
  <si>
    <r>
      <rPr>
        <sz val="10"/>
        <color rgb="FF781E77"/>
        <rFont val="Arial"/>
        <family val="2"/>
      </rPr>
      <t>Rate</t>
    </r>
  </si>
  <si>
    <r>
      <rPr>
        <sz val="10"/>
        <color rgb="FF781E77"/>
        <rFont val="Arial"/>
        <family val="2"/>
      </rPr>
      <t>Social</t>
    </r>
  </si>
  <si>
    <r>
      <rPr>
        <sz val="10"/>
        <color rgb="FF781E77"/>
        <rFont val="Arial"/>
        <family val="2"/>
      </rPr>
      <t>Human rights, diversity, and inclusion</t>
    </r>
  </si>
  <si>
    <r>
      <rPr>
        <sz val="10"/>
        <color rgb="FF781E77"/>
        <rFont val="Arial"/>
        <family val="2"/>
      </rPr>
      <t>Total number of new employee hires</t>
    </r>
  </si>
  <si>
    <r>
      <rPr>
        <sz val="10"/>
        <color rgb="FF781E77"/>
        <rFont val="Arial"/>
        <family val="2"/>
      </rPr>
      <t>GRI 401-1; WEF – Prosperity - Employment and wealth generation - Absolute number and rate of employment</t>
    </r>
  </si>
  <si>
    <r>
      <rPr>
        <sz val="10"/>
        <color rgb="FF781E77"/>
        <rFont val="Arial"/>
        <family val="2"/>
      </rPr>
      <t>New employee hires and employee turnover</t>
    </r>
  </si>
  <si>
    <r>
      <rPr>
        <sz val="10"/>
        <color rgb="FF781E77"/>
        <rFont val="Arial"/>
        <family val="2"/>
      </rPr>
      <t>5, 8, 10</t>
    </r>
  </si>
  <si>
    <r>
      <rPr>
        <sz val="10"/>
        <color rgb="FF781E77"/>
        <rFont val="Arial"/>
        <family val="2"/>
      </rPr>
      <t>Total number of new employee hires - Men</t>
    </r>
  </si>
  <si>
    <r>
      <rPr>
        <sz val="10"/>
        <color rgb="FF781E77"/>
        <rFont val="Arial"/>
        <family val="2"/>
      </rPr>
      <t>Total number of new employee hires - Women</t>
    </r>
  </si>
  <si>
    <r>
      <rPr>
        <sz val="10"/>
        <color rgb="FF781E77"/>
        <rFont val="Arial"/>
        <family val="2"/>
      </rPr>
      <t>Total number of employees who left the company</t>
    </r>
  </si>
  <si>
    <r>
      <rPr>
        <sz val="10"/>
        <color rgb="FF781E77"/>
        <rFont val="Arial"/>
        <family val="2"/>
      </rPr>
      <t>Total number of employees who left the company - Men</t>
    </r>
  </si>
  <si>
    <r>
      <rPr>
        <sz val="10"/>
        <color rgb="FF781E77"/>
        <rFont val="Arial"/>
        <family val="2"/>
      </rPr>
      <t>Total number of employees who left the company - Women</t>
    </r>
  </si>
  <si>
    <r>
      <rPr>
        <sz val="10"/>
        <color rgb="FF781E77"/>
        <rFont val="Arial"/>
        <family val="2"/>
      </rPr>
      <t>Retention rate of employees who took leave - Men</t>
    </r>
  </si>
  <si>
    <r>
      <rPr>
        <sz val="10"/>
        <color rgb="FF781E77"/>
        <rFont val="Arial"/>
        <family val="2"/>
      </rPr>
      <t>GRI 401-3</t>
    </r>
  </si>
  <si>
    <r>
      <rPr>
        <sz val="10"/>
        <color rgb="FF781E77"/>
        <rFont val="Arial"/>
        <family val="2"/>
      </rPr>
      <t>Parental leave</t>
    </r>
  </si>
  <si>
    <r>
      <rPr>
        <sz val="10"/>
        <color rgb="FF781E77"/>
        <rFont val="Arial"/>
        <family val="2"/>
      </rPr>
      <t>5, 8</t>
    </r>
  </si>
  <si>
    <r>
      <rPr>
        <sz val="10"/>
        <color rgb="FF781E77"/>
        <rFont val="Arial"/>
        <family val="2"/>
      </rPr>
      <t>Retention rate of employees who took leave - Women</t>
    </r>
  </si>
  <si>
    <r>
      <rPr>
        <sz val="10"/>
        <color rgb="FF781E77"/>
        <rFont val="Arial"/>
        <family val="2"/>
      </rPr>
      <t>Total percentage of people with disabilities (PWDs)</t>
    </r>
  </si>
  <si>
    <r>
      <rPr>
        <sz val="10"/>
        <color rgb="FF781E77"/>
        <rFont val="Arial"/>
        <family val="2"/>
      </rPr>
      <t>GRI 405-1; WEF - People - Dignity and equality - Diversity and Inclusion</t>
    </r>
  </si>
  <si>
    <r>
      <rPr>
        <sz val="10"/>
        <color rgb="FF781E77"/>
        <rFont val="Arial"/>
        <family val="2"/>
      </rPr>
      <t>Diversity of governance bodies and employees</t>
    </r>
  </si>
  <si>
    <r>
      <rPr>
        <sz val="10"/>
        <color rgb="FF781E77"/>
        <rFont val="Arial"/>
        <family val="2"/>
      </rPr>
      <t>Total number of hours of training in Human Rights</t>
    </r>
  </si>
  <si>
    <r>
      <rPr>
        <sz val="10"/>
        <color rgb="FF781E77"/>
        <rFont val="Arial"/>
        <family val="2"/>
      </rPr>
      <t>GRI 412-2</t>
    </r>
  </si>
  <si>
    <r>
      <rPr>
        <sz val="10"/>
        <color rgb="FF781E77"/>
        <rFont val="Arial"/>
        <family val="2"/>
      </rPr>
      <t>Employee training on human rights policies or procedures</t>
    </r>
  </si>
  <si>
    <r>
      <rPr>
        <sz val="10"/>
        <color rgb="FF781E77"/>
        <rFont val="Arial"/>
        <family val="2"/>
      </rPr>
      <t>Total number of employees trained in Human Rights</t>
    </r>
  </si>
  <si>
    <r>
      <rPr>
        <sz val="10"/>
        <color rgb="FF781E77"/>
        <rFont val="Arial"/>
        <family val="2"/>
      </rPr>
      <t>Percentage of employees trained in Human Rights</t>
    </r>
  </si>
  <si>
    <r>
      <rPr>
        <sz val="10"/>
        <color rgb="FF781E77"/>
        <rFont val="Arial"/>
        <family val="2"/>
      </rPr>
      <t>Percentage of employees covered by an occupational health and safety management system</t>
    </r>
  </si>
  <si>
    <r>
      <rPr>
        <sz val="10"/>
        <color rgb="FF781E77"/>
        <rFont val="Arial"/>
        <family val="2"/>
      </rPr>
      <t>GRI 403-8</t>
    </r>
  </si>
  <si>
    <r>
      <rPr>
        <sz val="10"/>
        <color rgb="FF781E77"/>
        <rFont val="Arial"/>
        <family val="2"/>
      </rPr>
      <t>Workers covered by an occupational health and safety management system</t>
    </r>
  </si>
  <si>
    <r>
      <rPr>
        <sz val="10"/>
        <color rgb="FF781E77"/>
        <rFont val="Arial"/>
        <family val="2"/>
      </rPr>
      <t>Total number of employees covered by an occupational health and safety management system</t>
    </r>
  </si>
  <si>
    <r>
      <rPr>
        <sz val="10"/>
        <color rgb="FF781E77"/>
        <rFont val="Arial"/>
        <family val="2"/>
      </rPr>
      <t>Total number of fatalities as a result of work-related injuries - employees</t>
    </r>
  </si>
  <si>
    <r>
      <rPr>
        <sz val="10"/>
        <color rgb="FF781E77"/>
        <rFont val="Arial"/>
        <family val="2"/>
      </rPr>
      <t>GRI 403-9; SASB FB-AG-320a.1, EM-RM-320a.1; WEF - People - Health and well-being - Health and safety</t>
    </r>
  </si>
  <si>
    <r>
      <rPr>
        <sz val="10"/>
        <color rgb="FF781E77"/>
        <rFont val="Arial"/>
        <family val="2"/>
      </rPr>
      <t>Work-related injuries</t>
    </r>
  </si>
  <si>
    <r>
      <rPr>
        <sz val="10"/>
        <color rgb="FF781E77"/>
        <rFont val="Arial"/>
        <family val="2"/>
      </rPr>
      <t>3, 8, 16</t>
    </r>
  </si>
  <si>
    <r>
      <rPr>
        <sz val="10"/>
        <color rgb="FF781E77"/>
        <rFont val="Arial"/>
        <family val="2"/>
      </rPr>
      <t>Total number of fatalities as a result of work-related injuries - other workers</t>
    </r>
  </si>
  <si>
    <r>
      <rPr>
        <sz val="10"/>
        <color rgb="FF781E77"/>
        <rFont val="Arial"/>
        <family val="2"/>
      </rPr>
      <t>LTIF rate - employees</t>
    </r>
  </si>
  <si>
    <r>
      <rPr>
        <sz val="10"/>
        <color rgb="FF781E77"/>
        <rFont val="Arial"/>
        <family val="2"/>
      </rPr>
      <t>LTIF rate - other workers</t>
    </r>
  </si>
  <si>
    <r>
      <rPr>
        <sz val="10"/>
        <color rgb="FF781E77"/>
        <rFont val="Arial"/>
        <family val="2"/>
      </rPr>
      <t>TRCF rate - employees</t>
    </r>
  </si>
  <si>
    <r>
      <rPr>
        <sz val="10"/>
        <color rgb="FF781E77"/>
        <rFont val="Arial"/>
        <family val="2"/>
      </rPr>
      <t>TRCF rate - other workers</t>
    </r>
  </si>
  <si>
    <r>
      <rPr>
        <sz val="10"/>
        <color rgb="FF781E77"/>
        <rFont val="Arial"/>
        <family val="2"/>
      </rPr>
      <t>Total number of fatalities as a result of work-related ill health - employees</t>
    </r>
  </si>
  <si>
    <r>
      <rPr>
        <sz val="10"/>
        <color rgb="FF781E77"/>
        <rFont val="Arial"/>
        <family val="2"/>
      </rPr>
      <t>GRI 403-10</t>
    </r>
  </si>
  <si>
    <r>
      <rPr>
        <sz val="10"/>
        <color rgb="FF781E77"/>
        <rFont val="Arial"/>
        <family val="2"/>
      </rPr>
      <t>Work-related ill health</t>
    </r>
  </si>
  <si>
    <r>
      <rPr>
        <sz val="10"/>
        <color rgb="FF781E77"/>
        <rFont val="Arial"/>
        <family val="2"/>
      </rPr>
      <t>Total number of cases of recordable work-related ill health - employees</t>
    </r>
  </si>
  <si>
    <r>
      <rPr>
        <sz val="10"/>
        <color rgb="FF781E77"/>
        <rFont val="Arial"/>
        <family val="2"/>
      </rPr>
      <t>Non-material indicators</t>
    </r>
  </si>
  <si>
    <r>
      <rPr>
        <sz val="10"/>
        <color rgb="FF781E77"/>
        <rFont val="Arial"/>
        <family val="2"/>
      </rPr>
      <t>Average hours of employee training</t>
    </r>
  </si>
  <si>
    <r>
      <rPr>
        <sz val="10"/>
        <color rgb="FF781E77"/>
        <rFont val="Arial"/>
        <family val="2"/>
      </rPr>
      <t>GRI 404-1; WEF – People - Skills for the future - Training provided</t>
    </r>
  </si>
  <si>
    <r>
      <rPr>
        <sz val="10"/>
        <color rgb="FF781E77"/>
        <rFont val="Arial"/>
        <family val="2"/>
      </rPr>
      <t>Average hours of training per year per employee</t>
    </r>
  </si>
  <si>
    <r>
      <rPr>
        <sz val="10"/>
        <color rgb="FF781E77"/>
        <rFont val="Arial"/>
        <family val="2"/>
      </rPr>
      <t>4, 5, 8, 10</t>
    </r>
  </si>
  <si>
    <r>
      <rPr>
        <sz val="10"/>
        <color rgb="FF781E77"/>
        <rFont val="Arial"/>
        <family val="2"/>
      </rPr>
      <t>Percentage of employees who received performance and career development review</t>
    </r>
  </si>
  <si>
    <r>
      <rPr>
        <sz val="10"/>
        <color rgb="FF781E77"/>
        <rFont val="Arial"/>
        <family val="2"/>
      </rPr>
      <t>GRI 404-3</t>
    </r>
  </si>
  <si>
    <r>
      <rPr>
        <sz val="10"/>
        <color rgb="FF781E77"/>
        <rFont val="Arial"/>
        <family val="2"/>
      </rPr>
      <t>Percentage of employees receiving regular performance and career development reviews</t>
    </r>
  </si>
  <si>
    <r>
      <rPr>
        <sz val="10"/>
        <color rgb="FF781E77"/>
        <rFont val="Arial"/>
        <family val="2"/>
      </rPr>
      <t>Total number of people in security teams</t>
    </r>
  </si>
  <si>
    <r>
      <rPr>
        <sz val="10"/>
        <color rgb="FF781E77"/>
        <rFont val="Arial"/>
        <family val="2"/>
      </rPr>
      <t>GRI 410-1</t>
    </r>
  </si>
  <si>
    <r>
      <rPr>
        <sz val="10"/>
        <color rgb="FF781E77"/>
        <rFont val="Arial"/>
        <family val="2"/>
      </rPr>
      <t>Security personnel trained in human rights policies or procedures</t>
    </r>
  </si>
  <si>
    <r>
      <rPr>
        <sz val="10"/>
        <color rgb="FF781E77"/>
        <rFont val="Arial"/>
        <family val="2"/>
      </rPr>
      <t>Total number of people in security teams who have received training in human rights</t>
    </r>
  </si>
  <si>
    <r>
      <rPr>
        <sz val="10"/>
        <color rgb="FF781E77"/>
        <rFont val="Arial"/>
        <family val="2"/>
      </rPr>
      <t>Percentage of security personnel who have received training in human rights</t>
    </r>
  </si>
  <si>
    <r>
      <rPr>
        <sz val="10"/>
        <color rgb="FF781E77"/>
        <rFont val="Arial"/>
        <family val="2"/>
      </rPr>
      <t>Percentage of engagement programs aimed at the local community</t>
    </r>
  </si>
  <si>
    <r>
      <rPr>
        <sz val="10"/>
        <color rgb="FF781E77"/>
        <rFont val="Arial"/>
        <family val="2"/>
      </rPr>
      <t>GRI 413-1</t>
    </r>
  </si>
  <si>
    <r>
      <rPr>
        <sz val="10"/>
        <color rgb="FF781E77"/>
        <rFont val="Arial"/>
        <family val="2"/>
      </rPr>
      <t>Operations with local community engagement, impact assessments, and development programs</t>
    </r>
  </si>
  <si>
    <r>
      <rPr>
        <sz val="10"/>
        <color rgb="FF781E77"/>
        <rFont val="Arial"/>
        <family val="2"/>
      </rPr>
      <t>Percentage of community impact assessment programs</t>
    </r>
  </si>
  <si>
    <r>
      <rPr>
        <sz val="10"/>
        <color rgb="FF781E77"/>
        <rFont val="Arial"/>
        <family val="2"/>
      </rPr>
      <t>Percentage of local development programs</t>
    </r>
  </si>
  <si>
    <r>
      <rPr>
        <b/>
        <sz val="40"/>
        <color rgb="FFFFFFFF"/>
        <rFont val="Arial"/>
        <family val="2"/>
      </rPr>
      <t>General information</t>
    </r>
  </si>
  <si>
    <r>
      <rPr>
        <sz val="11"/>
        <color rgb="FF781E77"/>
        <rFont val="Arial"/>
        <family val="2"/>
      </rPr>
      <t>Number of distribution terminals</t>
    </r>
  </si>
  <si>
    <r>
      <rPr>
        <sz val="11"/>
        <color rgb="FF781E77"/>
        <rFont val="Arial"/>
        <family val="2"/>
      </rPr>
      <t>Number of fuel bases at airports</t>
    </r>
  </si>
  <si>
    <r>
      <rPr>
        <sz val="11"/>
        <color rgb="FF781E77"/>
        <rFont val="Arial"/>
        <family val="2"/>
      </rPr>
      <t>Bioenergy parks</t>
    </r>
  </si>
  <si>
    <r>
      <rPr>
        <sz val="11"/>
        <color rgb="FF781E77"/>
        <rFont val="Arial"/>
        <family val="2"/>
      </rPr>
      <t>Refineries</t>
    </r>
  </si>
  <si>
    <r>
      <rPr>
        <sz val="11"/>
        <color rgb="FF781E77"/>
        <rFont val="Arial"/>
        <family val="2"/>
      </rPr>
      <t>Service stations</t>
    </r>
  </si>
  <si>
    <r>
      <rPr>
        <sz val="11"/>
        <color rgb="FF781E77"/>
        <rFont val="Arial"/>
        <family val="2"/>
      </rPr>
      <t>8,000+</t>
    </r>
  </si>
  <si>
    <r>
      <rPr>
        <sz val="11"/>
        <color rgb="FF781E77"/>
        <rFont val="Arial"/>
        <family val="2"/>
      </rPr>
      <t>7,900+</t>
    </r>
  </si>
  <si>
    <r>
      <rPr>
        <sz val="11"/>
        <color rgb="FF781E77"/>
        <rFont val="Arial"/>
        <family val="2"/>
      </rPr>
      <t>7,000+</t>
    </r>
  </si>
  <si>
    <r>
      <rPr>
        <sz val="11"/>
        <color rgb="FF781E77"/>
        <rFont val="Arial"/>
        <family val="2"/>
      </rPr>
      <t xml:space="preserve">7,000+ </t>
    </r>
  </si>
  <si>
    <r>
      <rPr>
        <sz val="11"/>
        <color rgb="FF781E77"/>
        <rFont val="Arial"/>
        <family val="2"/>
      </rPr>
      <t>Proximity stores</t>
    </r>
  </si>
  <si>
    <r>
      <rPr>
        <sz val="11"/>
        <color rgb="FF781E77"/>
        <rFont val="Arial"/>
        <family val="2"/>
      </rPr>
      <t>2,000+</t>
    </r>
  </si>
  <si>
    <r>
      <rPr>
        <sz val="11"/>
        <color rgb="FF781E77"/>
        <rFont val="Arial"/>
        <family val="2"/>
      </rPr>
      <t>1,500+</t>
    </r>
  </si>
  <si>
    <r>
      <rPr>
        <sz val="11"/>
        <color rgb="FF781E77"/>
        <rFont val="Arial"/>
        <family val="2"/>
      </rPr>
      <t>1,000+</t>
    </r>
  </si>
  <si>
    <r>
      <rPr>
        <b/>
        <sz val="28"/>
        <color rgb="FFFFFFFF"/>
        <rFont val="Tahoma"/>
        <family val="2"/>
      </rPr>
      <t>Financial Information</t>
    </r>
  </si>
  <si>
    <r>
      <rPr>
        <b/>
        <sz val="10"/>
        <color rgb="FF781E77"/>
        <rFont val="Tahoma"/>
        <family val="2"/>
      </rPr>
      <t>Highlights of Consolidated Results (R$ million)*</t>
    </r>
  </si>
  <si>
    <r>
      <rPr>
        <b/>
        <sz val="10"/>
        <color rgb="FF781E77"/>
        <rFont val="Tahoma"/>
        <family val="2"/>
      </rPr>
      <t>VAR %</t>
    </r>
  </si>
  <si>
    <r>
      <rPr>
        <sz val="10"/>
        <color rgb="FF781E77"/>
        <rFont val="Tahoma"/>
        <family val="2"/>
      </rPr>
      <t>Net revenue</t>
    </r>
  </si>
  <si>
    <r>
      <rPr>
        <sz val="10"/>
        <color rgb="FF781E77"/>
        <rFont val="Tahoma"/>
        <family val="2"/>
      </rPr>
      <t>Adjusted Net Income</t>
    </r>
  </si>
  <si>
    <r>
      <rPr>
        <sz val="10"/>
        <color rgb="FF781E77"/>
        <rFont val="Tahoma"/>
        <family val="2"/>
      </rPr>
      <t>Adjusted EBITDA</t>
    </r>
  </si>
  <si>
    <r>
      <rPr>
        <sz val="10"/>
        <color rgb="FF781E77"/>
        <rFont val="Tahoma"/>
        <family val="2"/>
      </rPr>
      <t>Leverage (Net Debt/Adjusted EBITDA 12M)</t>
    </r>
  </si>
  <si>
    <r>
      <rPr>
        <sz val="10"/>
        <color rgb="FF781E77"/>
        <rFont val="Tahoma"/>
        <family val="2"/>
      </rPr>
      <t>1.3x</t>
    </r>
  </si>
  <si>
    <r>
      <rPr>
        <sz val="10"/>
        <color rgb="FF781E77"/>
        <rFont val="Tahoma"/>
        <family val="2"/>
      </rPr>
      <t xml:space="preserve"> 1.3x</t>
    </r>
  </si>
  <si>
    <r>
      <rPr>
        <sz val="10"/>
        <color rgb="FF781E77"/>
        <rFont val="Tahoma"/>
        <family val="2"/>
      </rPr>
      <t xml:space="preserve">2.1x </t>
    </r>
  </si>
  <si>
    <r>
      <rPr>
        <sz val="10"/>
        <color rgb="FF781E77"/>
        <rFont val="Tahoma"/>
        <family val="2"/>
      </rPr>
      <t xml:space="preserve"> 0.0x</t>
    </r>
  </si>
  <si>
    <r>
      <rPr>
        <sz val="10"/>
        <color rgb="FF781E77"/>
        <rFont val="Tahoma"/>
        <family val="2"/>
      </rPr>
      <t>n/a</t>
    </r>
  </si>
  <si>
    <r>
      <rPr>
        <sz val="10"/>
        <color rgb="FF781E77"/>
        <rFont val="Tahoma"/>
        <family val="2"/>
      </rPr>
      <t>ROACE</t>
    </r>
  </si>
  <si>
    <r>
      <rPr>
        <b/>
        <sz val="28"/>
        <color rgb="FFFFFFFF"/>
        <rFont val="Tahoma"/>
        <family val="2"/>
      </rPr>
      <t>Public ESG Commitments</t>
    </r>
  </si>
  <si>
    <r>
      <rPr>
        <b/>
        <sz val="11"/>
        <color rgb="FF781E77"/>
        <rFont val="Tahoma"/>
        <family val="2"/>
      </rPr>
      <t xml:space="preserve">Commitments </t>
    </r>
  </si>
  <si>
    <r>
      <rPr>
        <b/>
        <sz val="11"/>
        <color rgb="FF781E77"/>
        <rFont val="Tahoma"/>
        <family val="2"/>
      </rPr>
      <t>Targets</t>
    </r>
  </si>
  <si>
    <r>
      <rPr>
        <b/>
        <sz val="11"/>
        <color rgb="FF781E77"/>
        <rFont val="Tahoma"/>
        <family val="2"/>
      </rPr>
      <t>Crop Year 2021/22</t>
    </r>
  </si>
  <si>
    <r>
      <rPr>
        <b/>
        <sz val="11"/>
        <color rgb="FF781E77"/>
        <rFont val="Tahoma"/>
        <family val="2"/>
      </rPr>
      <t>Crop Year 2022/23</t>
    </r>
  </si>
  <si>
    <r>
      <rPr>
        <b/>
        <sz val="11"/>
        <color rgb="FF781E77"/>
        <rFont val="Tahoma"/>
        <family val="2"/>
      </rPr>
      <t>2030 Target</t>
    </r>
  </si>
  <si>
    <r>
      <rPr>
        <b/>
        <sz val="11"/>
        <color rgb="FF781E77"/>
        <rFont val="Tahoma"/>
        <family val="2"/>
      </rPr>
      <t>Comments</t>
    </r>
  </si>
  <si>
    <r>
      <rPr>
        <sz val="10"/>
        <color rgb="FF781E77"/>
        <rFont val="Tahoma"/>
        <family val="2"/>
      </rPr>
      <t>Climate change and Energy transition*</t>
    </r>
  </si>
  <si>
    <r>
      <rPr>
        <sz val="10"/>
        <color rgb="FF781E77"/>
        <rFont val="Tahoma"/>
        <family val="2"/>
      </rPr>
      <t>80% increase in production of renewable energy by 2030</t>
    </r>
  </si>
  <si>
    <r>
      <rPr>
        <sz val="10"/>
        <color rgb="FF781E77"/>
        <rFont val="Tahoma"/>
        <family val="2"/>
      </rPr>
      <t>+18%</t>
    </r>
  </si>
  <si>
    <r>
      <rPr>
        <sz val="10"/>
        <color rgb="FF781E77"/>
        <rFont val="Tahoma"/>
        <family val="2"/>
      </rPr>
      <t>+80%</t>
    </r>
  </si>
  <si>
    <r>
      <rPr>
        <sz val="10"/>
        <color rgb="FF781E77"/>
        <rFont val="Tahoma"/>
        <family val="2"/>
      </rPr>
      <t>The baseline for this commitment was crop year 2021/22 and the first assessment was in crop year 2022/23</t>
    </r>
  </si>
  <si>
    <r>
      <rPr>
        <sz val="10"/>
        <color rgb="FF781E77"/>
        <rFont val="Tahoma"/>
        <family val="2"/>
      </rPr>
      <t>Climate change and Energy transition</t>
    </r>
  </si>
  <si>
    <r>
      <rPr>
        <sz val="10"/>
        <color rgb="FF781E77"/>
        <rFont val="Tahoma"/>
        <family val="2"/>
      </rPr>
      <t>Reduce the carbon footprint of ethanol by 20% by 2030</t>
    </r>
  </si>
  <si>
    <r>
      <rPr>
        <sz val="10"/>
        <color rgb="FF781E77"/>
        <rFont val="Tahoma"/>
        <family val="2"/>
      </rPr>
      <t>-7%</t>
    </r>
  </si>
  <si>
    <r>
      <rPr>
        <sz val="10"/>
        <color rgb="FF781E77"/>
        <rFont val="Tahoma"/>
        <family val="2"/>
      </rPr>
      <t>-8%</t>
    </r>
  </si>
  <si>
    <r>
      <rPr>
        <sz val="10"/>
        <color rgb="FF781E77"/>
        <rFont val="Tahoma"/>
        <family val="2"/>
      </rPr>
      <t>-20%</t>
    </r>
  </si>
  <si>
    <r>
      <rPr>
        <sz val="10"/>
        <color rgb="FF781E77"/>
        <rFont val="Tahoma"/>
        <family val="2"/>
      </rPr>
      <t>80% of Adjusted EBITDA will come from renewable businesses by 2030</t>
    </r>
  </si>
  <si>
    <r>
      <rPr>
        <sz val="10"/>
        <color rgb="FF781E77"/>
        <rFont val="Tahoma"/>
        <family val="2"/>
      </rPr>
      <t>Commitment first assessed in crop year 2022/23</t>
    </r>
  </si>
  <si>
    <r>
      <rPr>
        <sz val="10"/>
        <color rgb="FF781E77"/>
        <rFont val="Tahoma"/>
        <family val="2"/>
      </rPr>
      <t>Reduce carbon intensity of products used by 10% by 2030</t>
    </r>
  </si>
  <si>
    <r>
      <rPr>
        <sz val="10"/>
        <color rgb="FF781E77"/>
        <rFont val="Tahoma"/>
        <family val="2"/>
      </rPr>
      <t>-3%</t>
    </r>
  </si>
  <si>
    <r>
      <rPr>
        <sz val="10"/>
        <color rgb="FF781E77"/>
        <rFont val="Tahoma"/>
        <family val="2"/>
      </rPr>
      <t>-10%</t>
    </r>
  </si>
  <si>
    <r>
      <rPr>
        <sz val="10"/>
        <color rgb="FF781E77"/>
        <rFont val="Tahoma"/>
        <family val="2"/>
      </rPr>
      <t>Water management</t>
    </r>
  </si>
  <si>
    <r>
      <rPr>
        <sz val="10"/>
        <color rgb="FF781E77"/>
        <rFont val="Tahoma"/>
        <family val="2"/>
      </rPr>
      <t>Reduce the volume of water withdrawn from external sources by 15% during the crushing period</t>
    </r>
  </si>
  <si>
    <r>
      <rPr>
        <sz val="10"/>
        <color rgb="FF781E77"/>
        <rFont val="Tahoma"/>
        <family val="2"/>
      </rPr>
      <t>-11%</t>
    </r>
  </si>
  <si>
    <r>
      <rPr>
        <sz val="10"/>
        <color rgb="FF781E77"/>
        <rFont val="Tahoma"/>
        <family val="2"/>
      </rPr>
      <t>-15%</t>
    </r>
  </si>
  <si>
    <r>
      <rPr>
        <sz val="10"/>
        <color rgb="FF781E77"/>
        <rFont val="Tahoma"/>
        <family val="2"/>
      </rPr>
      <t>Gains in water efficiency after adapting our on-time monitoring. The 2022/23 assessment already adopts the improved methodology and the integration of the former Biosev units.</t>
    </r>
  </si>
  <si>
    <r>
      <rPr>
        <sz val="10"/>
        <color rgb="FF781E77"/>
        <rFont val="Tahoma"/>
        <family val="2"/>
      </rPr>
      <t>Agricultural management and biodiversity</t>
    </r>
  </si>
  <si>
    <r>
      <rPr>
        <sz val="10"/>
        <color rgb="FF781E77"/>
        <rFont val="Tahoma"/>
        <family val="2"/>
      </rPr>
      <t>-5%</t>
    </r>
  </si>
  <si>
    <r>
      <rPr>
        <sz val="10"/>
        <color rgb="FF781E77"/>
        <rFont val="Tahoma"/>
        <family val="2"/>
      </rPr>
      <t>+2%</t>
    </r>
  </si>
  <si>
    <r>
      <rPr>
        <sz val="10"/>
        <color rgb="FF781E77"/>
        <rFont val="Tahoma"/>
        <family val="2"/>
      </rPr>
      <t>+15%</t>
    </r>
  </si>
  <si>
    <r>
      <rPr>
        <sz val="10"/>
        <color rgb="FF781E77"/>
        <rFont val="Tahoma"/>
        <family val="2"/>
      </rPr>
      <t>The base year for this commitment is crop year 2018/19. The evolution reflects gains in agricultural productivity and the use of industrial waste in production (biogas and E2G).</t>
    </r>
  </si>
  <si>
    <r>
      <rPr>
        <sz val="10"/>
        <color rgb="FF781E77"/>
        <rFont val="Tahoma"/>
        <family val="2"/>
      </rPr>
      <t>Land use</t>
    </r>
  </si>
  <si>
    <r>
      <rPr>
        <sz val="10"/>
        <color rgb="FF781E77"/>
        <rFont val="Tahoma"/>
        <family val="2"/>
      </rPr>
      <t>Ensure traceability of 100% of the volume of sugarcane crushed and zero illegal deforestation after 2008</t>
    </r>
  </si>
  <si>
    <r>
      <rPr>
        <sz val="10"/>
        <color rgb="FF781E77"/>
        <rFont val="Tahoma"/>
        <family val="2"/>
      </rPr>
      <t>Sustainable procurement</t>
    </r>
  </si>
  <si>
    <r>
      <rPr>
        <sz val="10"/>
        <color rgb="FF781E77"/>
        <rFont val="Tahoma"/>
        <family val="2"/>
      </rPr>
      <t xml:space="preserve">Monitor 100% of critical suppliers from an ESG standpoint using a recognized methodology and develop these suppliers through the </t>
    </r>
    <r>
      <rPr>
        <i/>
        <sz val="10"/>
        <color rgb="FF781E77"/>
        <rFont val="Tahoma"/>
        <family val="2"/>
      </rPr>
      <t xml:space="preserve">Raízen Desenvolve </t>
    </r>
    <r>
      <rPr>
        <sz val="10"/>
        <color rgb="FF781E77"/>
        <rFont val="Tahoma"/>
        <family val="2"/>
      </rPr>
      <t>program, ensuring that they all adhere to Raízen's minimum sustainability criteria.</t>
    </r>
  </si>
  <si>
    <r>
      <rPr>
        <sz val="10"/>
        <color rgb="FF781E77"/>
        <rFont val="Tahoma"/>
        <family val="2"/>
      </rPr>
      <t>This commitment was established in crop year 2022/23 and the methodology is still being developed. The results of the first assessment should be available by the end of crop year 2023/24.</t>
    </r>
  </si>
  <si>
    <r>
      <rPr>
        <sz val="10"/>
        <color rgb="FF781E77"/>
        <rFont val="Tahoma"/>
        <family val="2"/>
      </rPr>
      <t>Achieve and maintain 100% of sugarcane sources in line with internationally recognized sustainability standards</t>
    </r>
  </si>
  <si>
    <r>
      <rPr>
        <sz val="10"/>
        <color rgb="FF781E77"/>
        <rFont val="Tahoma"/>
        <family val="2"/>
      </rPr>
      <t>Obtain and maintain certification to an internationally recognized standard for all units in operation (Ethanol, Sugar, and Bioenergy)</t>
    </r>
  </si>
  <si>
    <r>
      <rPr>
        <sz val="10"/>
        <color rgb="FF781E77"/>
        <rFont val="Tahoma"/>
        <family val="2"/>
      </rPr>
      <t>Community relations</t>
    </r>
  </si>
  <si>
    <r>
      <rPr>
        <sz val="10"/>
        <color rgb="FF781E77"/>
        <rFont val="Tahoma"/>
        <family val="2"/>
      </rPr>
      <t>Promote educational actions in 100% of the territories where Raízen operates through Raízen Foundation's programs</t>
    </r>
  </si>
  <si>
    <r>
      <rPr>
        <sz val="10"/>
        <color rgb="FF781E77"/>
        <rFont val="Tahoma"/>
        <family val="2"/>
      </rPr>
      <t xml:space="preserve">In crop year 2022/23 there was a significant expansion of </t>
    </r>
    <r>
      <rPr>
        <i/>
        <sz val="10"/>
        <color rgb="FF781E77"/>
        <rFont val="Tahoma"/>
        <family val="2"/>
      </rPr>
      <t>Ativa Juventude</t>
    </r>
    <r>
      <rPr>
        <sz val="10"/>
        <color rgb="FF781E77"/>
        <rFont val="Tahoma"/>
        <family val="2"/>
      </rPr>
      <t>, a Raízen Foundation education program. In 2022, we also signed a partnership with the BNDES, which will help increase the presence of the Raízen Foundation as of 2023.</t>
    </r>
  </si>
  <si>
    <r>
      <rPr>
        <sz val="10"/>
        <color rgb="FF781E77"/>
        <rFont val="Tahoma"/>
        <family val="2"/>
      </rPr>
      <t>Diversity and inclusion</t>
    </r>
  </si>
  <si>
    <r>
      <rPr>
        <sz val="10"/>
        <color rgb="FF781E77"/>
        <rFont val="Tahoma"/>
        <family val="2"/>
      </rPr>
      <t>Have at least 30% of leadership positions held by women by 2025</t>
    </r>
  </si>
  <si>
    <r>
      <rPr>
        <sz val="8"/>
        <color rgb="FFFFFFFF"/>
        <rFont val="Tahoma"/>
        <family val="2"/>
      </rPr>
      <t>*The other climate commitments do not have results for previous crop years, since these are new commitments established in crop year 2022/23.</t>
    </r>
  </si>
  <si>
    <r>
      <rPr>
        <sz val="8"/>
        <color rgb="FFFFFFFF"/>
        <rFont val="Tahoma"/>
        <family val="2"/>
      </rPr>
      <t>**Since this target was only created in crop year 2022/23, the performance has not been measured.</t>
    </r>
  </si>
  <si>
    <r>
      <rPr>
        <sz val="10"/>
        <color rgb="FF781E77"/>
        <rFont val="Tahoma"/>
        <family val="2"/>
      </rPr>
      <t xml:space="preserve">The base year for this commitment is crop year 2018/19. The gradual reduction reflects our journey of agricultural efficiency, productivity, and soil health management through optimized application of agricultural inputs and less fuel consumed by the operation. The evolution is also due to an increase in our production of 2G ethanol—a product with lower carbon footprint. </t>
    </r>
  </si>
  <si>
    <r>
      <rPr>
        <sz val="10"/>
        <color rgb="FF781E77"/>
        <rFont val="Tahoma"/>
        <family val="2"/>
      </rPr>
      <t>Increase energy generation per harvested area by 15% (GJ/ha)</t>
    </r>
  </si>
  <si>
    <r>
      <rPr>
        <sz val="10"/>
        <color rgb="FF781E77"/>
        <rFont val="Tahoma"/>
        <family val="2"/>
      </rPr>
      <t>For crop year 22'23, we set a stricter target by including, in addition to full traceability, the requirement of zero illegal deforestation, with 1/1/2009 as the cut-off date. The number calculated (98.6%) reflects all sugarcane crushed (owned and third-party sugarcane) with the farm's georeferenced location (map). When analyzing satellite imagery, 99% of the sugarcane volume did not involve any removal of native vegetation since 2008. If a rural property clears native vegetation, regardless the extent, and does not have documentation proving its legality (which has not yet happened in Raízen’s supply base), a restoration project will be implemented or the area will be excluded from the supply chain.</t>
    </r>
  </si>
  <si>
    <r>
      <rPr>
        <sz val="10"/>
        <color rgb="FF781E77"/>
        <rFont val="Arial"/>
        <family val="2"/>
      </rPr>
      <t>Governance</t>
    </r>
  </si>
  <si>
    <r>
      <rPr>
        <sz val="10"/>
        <color rgb="FF781E77"/>
        <rFont val="Arial"/>
        <family val="2"/>
      </rPr>
      <t>Environmental</t>
    </r>
  </si>
  <si>
    <r>
      <rPr>
        <sz val="10"/>
        <color rgb="FF781E77"/>
        <rFont val="Arial"/>
        <family val="2"/>
      </rPr>
      <t>Social</t>
    </r>
  </si>
  <si>
    <r>
      <rPr>
        <sz val="10"/>
        <color rgb="FF781E77"/>
        <rFont val="Arial"/>
        <family val="2"/>
      </rPr>
      <t>Community relations</t>
    </r>
  </si>
  <si>
    <r>
      <rPr>
        <sz val="10"/>
        <color rgb="FF781E77"/>
        <rFont val="Arial"/>
        <family val="2"/>
      </rPr>
      <t>Governance, ethics, and compliance</t>
    </r>
  </si>
  <si>
    <r>
      <rPr>
        <sz val="10"/>
        <color rgb="FF781E77"/>
        <rFont val="Arial"/>
        <family val="2"/>
      </rPr>
      <t>General Disclosures</t>
    </r>
  </si>
  <si>
    <r>
      <rPr>
        <sz val="10"/>
        <color rgb="FF781E77"/>
        <rFont val="Arial"/>
        <family val="2"/>
      </rPr>
      <t>Non-material indicators (production)</t>
    </r>
  </si>
  <si>
    <r>
      <rPr>
        <sz val="10"/>
        <color rgb="FF781E77"/>
        <rFont val="Arial"/>
        <family val="2"/>
      </rPr>
      <t>Climate change and energy transition</t>
    </r>
  </si>
  <si>
    <r>
      <rPr>
        <sz val="10"/>
        <color rgb="FF781E77"/>
        <rFont val="Arial"/>
        <family val="2"/>
      </rPr>
      <t>Health, safety, and environmental management</t>
    </r>
  </si>
  <si>
    <r>
      <rPr>
        <sz val="10"/>
        <color rgb="FF781E77"/>
        <rFont val="Arial"/>
        <family val="2"/>
      </rPr>
      <t>Human rights, diversity, and inclusion</t>
    </r>
  </si>
  <si>
    <r>
      <rPr>
        <sz val="10"/>
        <color rgb="FF781E77"/>
        <rFont val="Arial"/>
        <family val="2"/>
      </rPr>
      <t>Non-material indicators</t>
    </r>
  </si>
  <si>
    <r>
      <rPr>
        <b/>
        <sz val="12"/>
        <color rgb="FF781E77"/>
        <rFont val="Arial"/>
        <family val="2"/>
      </rPr>
      <t>Name of the Indicator</t>
    </r>
  </si>
  <si>
    <r>
      <rPr>
        <sz val="10"/>
        <color rgb="FF781E77"/>
        <rFont val="Arial"/>
        <family val="2"/>
      </rPr>
      <t>Ratio of standard entry level wage compared to local minimum wage - Men</t>
    </r>
  </si>
  <si>
    <r>
      <rPr>
        <sz val="10"/>
        <color rgb="FF781E77"/>
        <rFont val="Arial"/>
        <family val="2"/>
      </rPr>
      <t>Ratio of standard entry level wage compared to local minimum wage - Women</t>
    </r>
  </si>
  <si>
    <r>
      <rPr>
        <sz val="10"/>
        <color rgb="FF781E77"/>
        <rFont val="Arial"/>
        <family val="2"/>
      </rPr>
      <t>Raízen’s social investment</t>
    </r>
  </si>
  <si>
    <r>
      <rPr>
        <sz val="10"/>
        <color rgb="FF781E77"/>
        <rFont val="Arial"/>
        <family val="2"/>
      </rPr>
      <t>Percentage of spending on local suppliers</t>
    </r>
  </si>
  <si>
    <r>
      <rPr>
        <sz val="10"/>
        <color rgb="FF781E77"/>
        <rFont val="Arial"/>
        <family val="2"/>
      </rPr>
      <t>Percentage of spending on other suppliers</t>
    </r>
  </si>
  <si>
    <r>
      <rPr>
        <sz val="10"/>
        <color rgb="FF781E77"/>
        <rFont val="Arial"/>
        <family val="2"/>
      </rPr>
      <t>Percentage of employees who have received training on anti-corruption policies and procedures</t>
    </r>
  </si>
  <si>
    <r>
      <rPr>
        <sz val="10"/>
        <color rgb="FF781E77"/>
        <rFont val="Arial"/>
        <family val="2"/>
      </rPr>
      <t xml:space="preserve">Total number of Employees </t>
    </r>
  </si>
  <si>
    <r>
      <rPr>
        <sz val="10"/>
        <color rgb="FF781E77"/>
        <rFont val="Arial"/>
        <family val="2"/>
      </rPr>
      <t>Total land area under active production</t>
    </r>
  </si>
  <si>
    <r>
      <rPr>
        <sz val="10"/>
        <color rgb="FF781E77"/>
        <rFont val="Arial"/>
        <family val="2"/>
      </rPr>
      <t>Advanced biofuel production</t>
    </r>
  </si>
  <si>
    <r>
      <rPr>
        <sz val="10"/>
        <color rgb="FF781E77"/>
        <rFont val="Arial"/>
        <family val="2"/>
      </rPr>
      <t>Amount of raw material consumed in production</t>
    </r>
  </si>
  <si>
    <r>
      <rPr>
        <sz val="10"/>
        <color rgb="FF781E77"/>
        <rFont val="Arial"/>
        <family val="2"/>
      </rPr>
      <t>NOX emissions</t>
    </r>
  </si>
  <si>
    <r>
      <rPr>
        <sz val="10"/>
        <color rgb="FF781E77"/>
        <rFont val="Arial"/>
        <family val="2"/>
      </rPr>
      <t>Emissions of Particulate Matter (PM)</t>
    </r>
  </si>
  <si>
    <r>
      <rPr>
        <sz val="10"/>
        <color rgb="FF781E77"/>
        <rFont val="Arial"/>
        <family val="2"/>
      </rPr>
      <t>Total water discharge - surface water</t>
    </r>
  </si>
  <si>
    <r>
      <rPr>
        <sz val="10"/>
        <color rgb="FF781E77"/>
        <rFont val="Arial"/>
        <family val="2"/>
      </rPr>
      <t>Water consumption</t>
    </r>
  </si>
  <si>
    <r>
      <rPr>
        <sz val="10"/>
        <color rgb="FF781E77"/>
        <rFont val="Arial"/>
        <family val="2"/>
      </rPr>
      <t>Retention rate of employees who took leave - Men</t>
    </r>
  </si>
  <si>
    <r>
      <rPr>
        <sz val="10"/>
        <color rgb="FF781E77"/>
        <rFont val="Arial"/>
        <family val="2"/>
      </rPr>
      <t>Retention rate of employees who took leave - Women</t>
    </r>
  </si>
  <si>
    <r>
      <rPr>
        <sz val="10"/>
        <color rgb="FF781E77"/>
        <rFont val="Arial"/>
        <family val="2"/>
      </rPr>
      <t>Total percentage of people with disabilities (PWDs)</t>
    </r>
  </si>
  <si>
    <r>
      <rPr>
        <sz val="10"/>
        <color rgb="FF781E77"/>
        <rFont val="Arial"/>
        <family val="2"/>
      </rPr>
      <t>Total number of hours of training in Human Rights</t>
    </r>
  </si>
  <si>
    <r>
      <rPr>
        <sz val="10"/>
        <color rgb="FF781E77"/>
        <rFont val="Arial"/>
        <family val="2"/>
      </rPr>
      <t>Total number of employees trained in Human Rights</t>
    </r>
  </si>
  <si>
    <r>
      <rPr>
        <sz val="10"/>
        <color rgb="FF781E77"/>
        <rFont val="Arial"/>
        <family val="2"/>
      </rPr>
      <t>Percentage of employees trained in Human Rights</t>
    </r>
  </si>
  <si>
    <r>
      <rPr>
        <sz val="10"/>
        <color rgb="FF781E77"/>
        <rFont val="Arial"/>
        <family val="2"/>
      </rPr>
      <t>Total number of fatalities as a result of work-related injuries - employees</t>
    </r>
  </si>
  <si>
    <r>
      <rPr>
        <sz val="10"/>
        <color rgb="FF781E77"/>
        <rFont val="Arial"/>
        <family val="2"/>
      </rPr>
      <t>Total number of fatalities as a result of work-related injuries - other workers</t>
    </r>
  </si>
  <si>
    <r>
      <rPr>
        <sz val="10"/>
        <color rgb="FF781E77"/>
        <rFont val="Arial"/>
        <family val="2"/>
      </rPr>
      <t>Total number of fatalities as a result of work-related ill health - employees</t>
    </r>
  </si>
  <si>
    <r>
      <rPr>
        <sz val="10"/>
        <color rgb="FF781E77"/>
        <rFont val="Arial"/>
        <family val="2"/>
      </rPr>
      <t>Average hours of employee training</t>
    </r>
  </si>
  <si>
    <r>
      <rPr>
        <sz val="10"/>
        <color rgb="FF781E77"/>
        <rFont val="Arial"/>
        <family val="2"/>
      </rPr>
      <t>Percentage of employees who received performance and career development review</t>
    </r>
  </si>
  <si>
    <r>
      <rPr>
        <sz val="10"/>
        <color rgb="FF781E77"/>
        <rFont val="Arial"/>
        <family val="2"/>
      </rPr>
      <t>Percentage of engagement programs aimed at the local community</t>
    </r>
  </si>
  <si>
    <r>
      <rPr>
        <sz val="10"/>
        <color rgb="FF781E77"/>
        <rFont val="Arial"/>
        <family val="2"/>
      </rPr>
      <t>Percentage of community impact assessment programs</t>
    </r>
  </si>
  <si>
    <r>
      <rPr>
        <sz val="10"/>
        <color rgb="FF781E77"/>
        <rFont val="Arial"/>
        <family val="2"/>
      </rPr>
      <t>Percentage of local development programs</t>
    </r>
  </si>
  <si>
    <r>
      <rPr>
        <sz val="10"/>
        <color rgb="FF781E77"/>
        <rFont val="Arial"/>
        <family val="2"/>
      </rPr>
      <t>Brazil</t>
    </r>
  </si>
  <si>
    <r>
      <rPr>
        <sz val="10"/>
        <color rgb="FF781E77"/>
        <rFont val="Arial"/>
        <family val="2"/>
      </rPr>
      <t>Argentina</t>
    </r>
  </si>
  <si>
    <r>
      <rPr>
        <sz val="10"/>
        <color rgb="FF781E77"/>
        <rFont val="Arial"/>
        <family val="2"/>
      </rPr>
      <t>Consolidated</t>
    </r>
  </si>
  <si>
    <r>
      <rPr>
        <sz val="10"/>
        <color rgb="FF781E77"/>
        <rFont val="Arial"/>
        <family val="2"/>
      </rPr>
      <t>number</t>
    </r>
  </si>
  <si>
    <r>
      <rPr>
        <sz val="10"/>
        <color rgb="FF781E77"/>
        <rFont val="Arial"/>
        <family val="2"/>
      </rPr>
      <t>R$ thousand</t>
    </r>
  </si>
  <si>
    <r>
      <rPr>
        <sz val="10"/>
        <color rgb="FF781E77"/>
        <rFont val="Arial"/>
        <family val="2"/>
      </rPr>
      <t>metric tons</t>
    </r>
  </si>
  <si>
    <r>
      <rPr>
        <sz val="10"/>
        <color rgb="FF781E77"/>
        <rFont val="Arial"/>
        <family val="2"/>
      </rPr>
      <t>million gallons - Mgal</t>
    </r>
  </si>
  <si>
    <r>
      <rPr>
        <sz val="10"/>
        <color rgb="FF781E77"/>
        <rFont val="Arial"/>
        <family val="2"/>
      </rPr>
      <t>GJ</t>
    </r>
  </si>
  <si>
    <r>
      <rPr>
        <sz val="10"/>
        <color rgb="FF781E77"/>
        <rFont val="Arial"/>
        <family val="2"/>
      </rPr>
      <t>tCO</t>
    </r>
    <r>
      <rPr>
        <vertAlign val="subscript"/>
        <sz val="10"/>
        <color rgb="FF781E77"/>
        <rFont val="Arial"/>
        <family val="2"/>
      </rPr>
      <t>2</t>
    </r>
    <r>
      <rPr>
        <sz val="10"/>
        <color rgb="FF781E77"/>
        <rFont val="Arial"/>
        <family val="2"/>
      </rPr>
      <t>e</t>
    </r>
  </si>
  <si>
    <r>
      <rPr>
        <sz val="10"/>
        <color rgb="FF781E77"/>
        <rFont val="Arial"/>
        <family val="2"/>
      </rPr>
      <t>mL</t>
    </r>
  </si>
  <si>
    <r>
      <rPr>
        <sz val="10"/>
        <color rgb="FF781E77"/>
        <rFont val="Arial"/>
        <family val="2"/>
      </rPr>
      <t>bbl</t>
    </r>
  </si>
  <si>
    <r>
      <rPr>
        <sz val="10"/>
        <color rgb="FF781E77"/>
        <rFont val="Arial"/>
        <family val="2"/>
      </rPr>
      <t>Rate</t>
    </r>
  </si>
  <si>
    <r>
      <rPr>
        <b/>
        <sz val="12"/>
        <color rgb="FF781E77"/>
        <rFont val="Arial"/>
        <family val="2"/>
      </rPr>
      <t>2022/2023</t>
    </r>
  </si>
  <si>
    <r>
      <rPr>
        <b/>
        <sz val="12"/>
        <color rgb="FF781E77"/>
        <rFont val="Arial"/>
        <family val="2"/>
      </rPr>
      <t>2021/2022</t>
    </r>
  </si>
  <si>
    <r>
      <rPr>
        <b/>
        <sz val="12"/>
        <color rgb="FF781E77"/>
        <rFont val="Arial"/>
        <family val="2"/>
      </rPr>
      <t>2020/2021</t>
    </r>
  </si>
  <si>
    <r>
      <rPr>
        <sz val="10"/>
        <color rgb="FF781E77"/>
        <rFont val="Arial"/>
        <family val="2"/>
      </rPr>
      <t>GRI 202-1; WEF - People - Dignity and equality - Salary level</t>
    </r>
  </si>
  <si>
    <r>
      <rPr>
        <sz val="10"/>
        <color rgb="FF781E77"/>
        <rFont val="Arial"/>
        <family val="2"/>
      </rPr>
      <t>GRI 203-1</t>
    </r>
  </si>
  <si>
    <r>
      <rPr>
        <sz val="10"/>
        <color rgb="FF781E77"/>
        <rFont val="Arial"/>
        <family val="2"/>
      </rPr>
      <t>GRI 204-1</t>
    </r>
  </si>
  <si>
    <r>
      <rPr>
        <sz val="10"/>
        <color rgb="FF781E77"/>
        <rFont val="Arial"/>
        <family val="2"/>
      </rPr>
      <t>GRI 205-2</t>
    </r>
  </si>
  <si>
    <r>
      <rPr>
        <sz val="10"/>
        <color rgb="FF781E77"/>
        <rFont val="Arial"/>
        <family val="2"/>
      </rPr>
      <t>GRI 205-3</t>
    </r>
  </si>
  <si>
    <r>
      <rPr>
        <sz val="10"/>
        <color rgb="FF781E77"/>
        <rFont val="Arial"/>
        <family val="2"/>
      </rPr>
      <t>GRI 2-7 (former GRI 102-8)</t>
    </r>
  </si>
  <si>
    <r>
      <rPr>
        <sz val="10"/>
        <color rgb="FF781E77"/>
        <rFont val="Arial"/>
        <family val="2"/>
      </rPr>
      <t>GRI 302-1, 302-2, 302-3; SASB FB-AG-130a.1</t>
    </r>
  </si>
  <si>
    <r>
      <rPr>
        <sz val="10"/>
        <color rgb="FF781E77"/>
        <rFont val="Arial"/>
        <family val="2"/>
      </rPr>
      <t>GRI 305-1, 305-2, 305-3; SASB FB-AG-110a.1, EM-MD-110a.1, EM-RM-110a.1; WEF - Climate Change - Greenhouse Gas (GHG) Emissions</t>
    </r>
  </si>
  <si>
    <r>
      <rPr>
        <sz val="10"/>
        <color rgb="FF781E77"/>
        <rFont val="Arial"/>
        <family val="2"/>
      </rPr>
      <t>GRI 305-7; SASB RR-BI-120a.1, EM-MD-120a.1, EM-RM-120a.1</t>
    </r>
  </si>
  <si>
    <r>
      <rPr>
        <sz val="10"/>
        <color rgb="FF781E77"/>
        <rFont val="Arial"/>
        <family val="2"/>
      </rPr>
      <t>GRI 303-4</t>
    </r>
  </si>
  <si>
    <r>
      <rPr>
        <sz val="10"/>
        <color rgb="FF781E77"/>
        <rFont val="Arial"/>
        <family val="2"/>
      </rPr>
      <t>GRI 303-5; SASB FB-AG-140a.1, RR-BI-140a.1, EM-RM-140a.1; WEF – Planet - Freshwater availability - Water consumption and withdrawal in water-stressed areas</t>
    </r>
  </si>
  <si>
    <r>
      <rPr>
        <sz val="10"/>
        <color rgb="FF781E77"/>
        <rFont val="Arial"/>
        <family val="2"/>
      </rPr>
      <t>GRI 306-3; SASB EM-RM-150a.1</t>
    </r>
  </si>
  <si>
    <r>
      <rPr>
        <sz val="10"/>
        <color rgb="FF781E77"/>
        <rFont val="Arial"/>
        <family val="2"/>
      </rPr>
      <t>GRI 306-4; SASB EM-RM-150a.1</t>
    </r>
  </si>
  <si>
    <r>
      <rPr>
        <sz val="10"/>
        <color rgb="FF781E77"/>
        <rFont val="Arial"/>
        <family val="2"/>
      </rPr>
      <t>GRI 306-5</t>
    </r>
  </si>
  <si>
    <r>
      <rPr>
        <sz val="10"/>
        <color rgb="FF781E77"/>
        <rFont val="Arial"/>
        <family val="2"/>
      </rPr>
      <t>SASB EM-MD-160a.4</t>
    </r>
  </si>
  <si>
    <r>
      <rPr>
        <sz val="10"/>
        <color rgb="FF781E77"/>
        <rFont val="Arial"/>
        <family val="2"/>
      </rPr>
      <t>GRI 401-1; WEF – Prosperity - Employment and wealth generation - Absolute number and rate of employment</t>
    </r>
  </si>
  <si>
    <r>
      <rPr>
        <sz val="10"/>
        <color rgb="FF781E77"/>
        <rFont val="Arial"/>
        <family val="2"/>
      </rPr>
      <t>GRI 401-3</t>
    </r>
  </si>
  <si>
    <r>
      <rPr>
        <sz val="10"/>
        <color rgb="FF781E77"/>
        <rFont val="Arial"/>
        <family val="2"/>
      </rPr>
      <t>GRI 405-1; WEF - People - Dignity and equality - Diversity and Inclusion</t>
    </r>
  </si>
  <si>
    <r>
      <rPr>
        <sz val="10"/>
        <color rgb="FF781E77"/>
        <rFont val="Arial"/>
        <family val="2"/>
      </rPr>
      <t>GRI 412-2</t>
    </r>
  </si>
  <si>
    <r>
      <rPr>
        <sz val="10"/>
        <color rgb="FF781E77"/>
        <rFont val="Arial"/>
        <family val="2"/>
      </rPr>
      <t>GRI 403-8</t>
    </r>
  </si>
  <si>
    <r>
      <rPr>
        <sz val="10"/>
        <color rgb="FF781E77"/>
        <rFont val="Arial"/>
        <family val="2"/>
      </rPr>
      <t>GRI 403-9; SASB FB-AG-320a.1, EM-RM-320a.1; WEF - People - Health and well-being - Health and safety</t>
    </r>
  </si>
  <si>
    <r>
      <rPr>
        <sz val="10"/>
        <color rgb="FF781E77"/>
        <rFont val="Arial"/>
        <family val="2"/>
      </rPr>
      <t>GRI 403-10</t>
    </r>
  </si>
  <si>
    <r>
      <rPr>
        <sz val="10"/>
        <color rgb="FF781E77"/>
        <rFont val="Arial"/>
        <family val="2"/>
      </rPr>
      <t>GRI 404-1; WEF – People - Skills for the future - Training provided</t>
    </r>
  </si>
  <si>
    <r>
      <rPr>
        <sz val="10"/>
        <color rgb="FF781E77"/>
        <rFont val="Arial"/>
        <family val="2"/>
      </rPr>
      <t>GRI 404-3</t>
    </r>
  </si>
  <si>
    <r>
      <rPr>
        <sz val="10"/>
        <color rgb="FF781E77"/>
        <rFont val="Arial"/>
        <family val="2"/>
      </rPr>
      <t>GRI 410-1</t>
    </r>
  </si>
  <si>
    <r>
      <rPr>
        <sz val="10"/>
        <color rgb="FF781E77"/>
        <rFont val="Arial"/>
        <family val="2"/>
      </rPr>
      <t>GRI 413-1</t>
    </r>
  </si>
  <si>
    <r>
      <rPr>
        <sz val="10"/>
        <color rgb="FF781E77"/>
        <rFont val="Arial"/>
        <family val="2"/>
      </rPr>
      <t>Ratio of standard entry level wageby gender compared to local minimum wage</t>
    </r>
  </si>
  <si>
    <r>
      <rPr>
        <sz val="10"/>
        <color rgb="FF781E77"/>
        <rFont val="Arial"/>
        <family val="2"/>
      </rPr>
      <t>Infrastructure investments and services supported</t>
    </r>
  </si>
  <si>
    <r>
      <rPr>
        <sz val="10"/>
        <color rgb="FF781E77"/>
        <rFont val="Arial"/>
        <family val="2"/>
      </rPr>
      <t>Proportion of spending on local suppliers</t>
    </r>
  </si>
  <si>
    <r>
      <rPr>
        <sz val="10"/>
        <color rgb="FF781E77"/>
        <rFont val="Arial"/>
        <family val="2"/>
      </rPr>
      <t>Compliance with laws and regulations</t>
    </r>
  </si>
  <si>
    <r>
      <rPr>
        <sz val="10"/>
        <color rgb="FF781E77"/>
        <rFont val="Arial"/>
        <family val="2"/>
      </rPr>
      <t>Communication and training on anti-corruption policies and procedures</t>
    </r>
  </si>
  <si>
    <r>
      <rPr>
        <sz val="10"/>
        <color rgb="FF781E77"/>
        <rFont val="Arial"/>
        <family val="2"/>
      </rPr>
      <t>Confirmed incidents of corruption and actions taken</t>
    </r>
  </si>
  <si>
    <r>
      <rPr>
        <sz val="10"/>
        <color rgb="FF781E77"/>
        <rFont val="Arial"/>
        <family val="2"/>
      </rPr>
      <t>Total number of employees  by gender</t>
    </r>
  </si>
  <si>
    <r>
      <rPr>
        <sz val="10"/>
        <color rgb="FF781E77"/>
        <rFont val="Arial"/>
        <family val="2"/>
      </rPr>
      <t>Gross global greenhouse gas (GHG) emissions, by scope</t>
    </r>
  </si>
  <si>
    <r>
      <rPr>
        <sz val="10"/>
        <color rgb="FF781E77"/>
        <rFont val="Arial"/>
        <family val="2"/>
      </rPr>
      <t>Nitrogen oxides (NO</t>
    </r>
    <r>
      <rPr>
        <vertAlign val="subscript"/>
        <sz val="10"/>
        <color rgb="FF781E77"/>
        <rFont val="Arial"/>
        <family val="2"/>
      </rPr>
      <t>X</t>
    </r>
    <r>
      <rPr>
        <sz val="10"/>
        <color rgb="FF781E77"/>
        <rFont val="Arial"/>
        <family val="2"/>
      </rPr>
      <t>), sulfuroxides (SO</t>
    </r>
    <r>
      <rPr>
        <vertAlign val="subscript"/>
        <sz val="10"/>
        <color rgb="FF781E77"/>
        <rFont val="Arial"/>
        <family val="2"/>
      </rPr>
      <t>X</t>
    </r>
    <r>
      <rPr>
        <sz val="10"/>
        <color rgb="FF781E77"/>
        <rFont val="Arial"/>
        <family val="2"/>
      </rPr>
      <t>), and other significant air emissions</t>
    </r>
  </si>
  <si>
    <r>
      <rPr>
        <sz val="10"/>
        <color rgb="FF781E77"/>
        <rFont val="Arial"/>
        <family val="2"/>
      </rPr>
      <t>Water discharge</t>
    </r>
  </si>
  <si>
    <r>
      <rPr>
        <sz val="10"/>
        <color rgb="FF781E77"/>
        <rFont val="Arial"/>
        <family val="2"/>
      </rPr>
      <t>Total waste materials generated, by type</t>
    </r>
  </si>
  <si>
    <r>
      <rPr>
        <sz val="10"/>
        <color rgb="FF781E77"/>
        <rFont val="Arial"/>
        <family val="2"/>
      </rPr>
      <t>Total waste diverted from disposal, by type</t>
    </r>
  </si>
  <si>
    <r>
      <rPr>
        <sz val="10"/>
        <color rgb="FF781E77"/>
        <rFont val="Arial"/>
        <family val="2"/>
      </rPr>
      <t>Total waste directed to disposal, by type</t>
    </r>
  </si>
  <si>
    <r>
      <rPr>
        <sz val="10"/>
        <color rgb="FF781E77"/>
        <rFont val="Arial"/>
        <family val="2"/>
      </rPr>
      <t>Number and aggregate volume of hydrocarbon spills, volume in Arctic, volume in Unusually Sensitive Areas (USAs), and volume recovered.</t>
    </r>
  </si>
  <si>
    <r>
      <rPr>
        <sz val="10"/>
        <color rgb="FF781E77"/>
        <rFont val="Arial"/>
        <family val="2"/>
      </rPr>
      <t>New employee hires and employee turnover</t>
    </r>
  </si>
  <si>
    <r>
      <rPr>
        <sz val="10"/>
        <color rgb="FF781E77"/>
        <rFont val="Arial"/>
        <family val="2"/>
      </rPr>
      <t>Parental leave</t>
    </r>
  </si>
  <si>
    <r>
      <rPr>
        <sz val="10"/>
        <color rgb="FF781E77"/>
        <rFont val="Arial"/>
        <family val="2"/>
      </rPr>
      <t>Diversity of governance bodies and employees</t>
    </r>
  </si>
  <si>
    <r>
      <rPr>
        <sz val="10"/>
        <color rgb="FF781E77"/>
        <rFont val="Arial"/>
        <family val="2"/>
      </rPr>
      <t>Employee training on human rights policies or procedures</t>
    </r>
  </si>
  <si>
    <r>
      <rPr>
        <sz val="10"/>
        <color rgb="FF781E77"/>
        <rFont val="Arial"/>
        <family val="2"/>
      </rPr>
      <t>Workers covered by an occupational health and safety management system</t>
    </r>
  </si>
  <si>
    <r>
      <rPr>
        <sz val="10"/>
        <color rgb="FF781E77"/>
        <rFont val="Arial"/>
        <family val="2"/>
      </rPr>
      <t>Work-related injuries</t>
    </r>
  </si>
  <si>
    <r>
      <rPr>
        <sz val="10"/>
        <color rgb="FF781E77"/>
        <rFont val="Arial"/>
        <family val="2"/>
      </rPr>
      <t>Work-related ill health</t>
    </r>
  </si>
  <si>
    <r>
      <rPr>
        <sz val="10"/>
        <color rgb="FF781E77"/>
        <rFont val="Arial"/>
        <family val="2"/>
      </rPr>
      <t>Average hours of training per year per employee</t>
    </r>
  </si>
  <si>
    <r>
      <rPr>
        <sz val="10"/>
        <color rgb="FF781E77"/>
        <rFont val="Arial"/>
        <family val="2"/>
      </rPr>
      <t>Percentage of employees receiving regular performance and career development reviews</t>
    </r>
  </si>
  <si>
    <r>
      <rPr>
        <sz val="10"/>
        <color rgb="FF781E77"/>
        <rFont val="Arial"/>
        <family val="2"/>
      </rPr>
      <t>Security personnel trained in human rights policies or procedures</t>
    </r>
  </si>
  <si>
    <r>
      <rPr>
        <sz val="10"/>
        <color rgb="FF781E77"/>
        <rFont val="Arial"/>
        <family val="2"/>
      </rPr>
      <t>Operations with local community engagement, impact assessments, and development programs</t>
    </r>
  </si>
  <si>
    <r>
      <rPr>
        <sz val="10"/>
        <color rgb="FF781E77"/>
        <rFont val="Arial"/>
        <family val="2"/>
      </rPr>
      <t>1, 5, 8</t>
    </r>
  </si>
  <si>
    <r>
      <rPr>
        <sz val="10"/>
        <color rgb="FF781E77"/>
        <rFont val="Arial"/>
        <family val="2"/>
      </rPr>
      <t>5, 9, 11</t>
    </r>
  </si>
  <si>
    <r>
      <rPr>
        <sz val="10"/>
        <color rgb="FF781E77"/>
        <rFont val="Arial"/>
        <family val="2"/>
      </rPr>
      <t>8</t>
    </r>
  </si>
  <si>
    <r>
      <rPr>
        <sz val="10"/>
        <color rgb="FF781E77"/>
        <rFont val="Arial"/>
        <family val="2"/>
      </rPr>
      <t>16</t>
    </r>
  </si>
  <si>
    <r>
      <rPr>
        <sz val="10"/>
        <color rgb="FF781E77"/>
        <rFont val="Arial"/>
        <family val="2"/>
      </rPr>
      <t>8, 10</t>
    </r>
  </si>
  <si>
    <r>
      <rPr>
        <sz val="10"/>
        <color rgb="FF781E77"/>
        <rFont val="Arial"/>
        <family val="2"/>
      </rPr>
      <t>7, 8, 12, 13</t>
    </r>
  </si>
  <si>
    <r>
      <rPr>
        <sz val="10"/>
        <color rgb="FF781E77"/>
        <rFont val="Arial"/>
        <family val="2"/>
      </rPr>
      <t>3, 12, 13, 14</t>
    </r>
  </si>
  <si>
    <r>
      <rPr>
        <sz val="10"/>
        <color rgb="FF781E77"/>
        <rFont val="Arial"/>
        <family val="2"/>
      </rPr>
      <t>3, 12, 13, 14, 15</t>
    </r>
  </si>
  <si>
    <r>
      <rPr>
        <sz val="10"/>
        <color rgb="FF781E77"/>
        <rFont val="Arial"/>
        <family val="2"/>
      </rPr>
      <t>3, 12, 14, 15</t>
    </r>
  </si>
  <si>
    <r>
      <rPr>
        <sz val="10"/>
        <color rgb="FF781E77"/>
        <rFont val="Arial"/>
        <family val="2"/>
      </rPr>
      <t>6</t>
    </r>
  </si>
  <si>
    <r>
      <rPr>
        <sz val="10"/>
        <color rgb="FF781E77"/>
        <rFont val="Arial"/>
        <family val="2"/>
      </rPr>
      <t>3, 11, 12</t>
    </r>
  </si>
  <si>
    <r>
      <rPr>
        <sz val="10"/>
        <color rgb="FF781E77"/>
        <rFont val="Arial"/>
        <family val="2"/>
      </rPr>
      <t>5, 8, 10</t>
    </r>
  </si>
  <si>
    <r>
      <rPr>
        <sz val="10"/>
        <color rgb="FF781E77"/>
        <rFont val="Arial"/>
        <family val="2"/>
      </rPr>
      <t>5, 8</t>
    </r>
  </si>
  <si>
    <r>
      <rPr>
        <sz val="10"/>
        <color rgb="FF781E77"/>
        <rFont val="Arial"/>
        <family val="2"/>
      </rPr>
      <t>3, 8, 16</t>
    </r>
  </si>
  <si>
    <r>
      <rPr>
        <sz val="10"/>
        <color rgb="FF781E77"/>
        <rFont val="Arial"/>
        <family val="2"/>
      </rPr>
      <t>4, 5, 8, 10</t>
    </r>
  </si>
  <si>
    <r>
      <rPr>
        <sz val="11"/>
        <color rgb="FF781E77"/>
        <rFont val="Arial"/>
        <family val="2"/>
      </rPr>
      <t>number</t>
    </r>
  </si>
  <si>
    <r>
      <rPr>
        <b/>
        <sz val="12"/>
        <color rgb="FF781E77"/>
        <rFont val="Arial"/>
        <family val="2"/>
      </rPr>
      <t>2022/2023</t>
    </r>
  </si>
  <si>
    <r>
      <rPr>
        <b/>
        <sz val="12"/>
        <color rgb="FF781E77"/>
        <rFont val="Arial"/>
        <family val="2"/>
      </rPr>
      <t>2021/2022</t>
    </r>
  </si>
  <si>
    <r>
      <rPr>
        <b/>
        <sz val="12"/>
        <color rgb="FF781E77"/>
        <rFont val="Arial"/>
        <family val="2"/>
      </rPr>
      <t>2020/2021</t>
    </r>
  </si>
  <si>
    <r>
      <rPr>
        <sz val="11"/>
        <color rgb="FF781E77"/>
        <rFont val="Arial"/>
        <family val="2"/>
      </rPr>
      <t>1,000+</t>
    </r>
  </si>
  <si>
    <r>
      <rPr>
        <sz val="10"/>
        <color rgb="FF781E77"/>
        <rFont val="Tahoma"/>
        <family val="2"/>
      </rPr>
      <t>n/a</t>
    </r>
  </si>
  <si>
    <r>
      <rPr>
        <sz val="10"/>
        <color rgb="FF781E77"/>
        <rFont val="Tahoma"/>
        <family val="2"/>
      </rPr>
      <t>Climate change and Energy transition</t>
    </r>
  </si>
  <si>
    <r>
      <rPr>
        <sz val="10"/>
        <color rgb="FF781E77"/>
        <rFont val="Tahoma"/>
        <family val="2"/>
      </rPr>
      <t>Sustainable procurement</t>
    </r>
  </si>
  <si>
    <r>
      <rPr>
        <sz val="10"/>
        <color rgb="FF781E77"/>
        <rFont val="Tahoma"/>
        <family val="2"/>
      </rPr>
      <t>The baseline for this commitment was crop year 2021/22 and the first assessment was in crop year 2022/23</t>
    </r>
  </si>
  <si>
    <r>
      <rPr>
        <b/>
        <sz val="12"/>
        <color rgb="FF781E77"/>
        <rFont val="Calibri Light"/>
        <family val="2"/>
      </rPr>
      <t>Considerations</t>
    </r>
  </si>
  <si>
    <r>
      <rPr>
        <sz val="10"/>
        <color rgb="FF781E77"/>
        <rFont val="Calibri"/>
        <family val="2"/>
      </rPr>
      <t>■ Data for our operations in Argentina began to be monitored only after crop year 2021/22.</t>
    </r>
  </si>
  <si>
    <r>
      <rPr>
        <sz val="10"/>
        <color rgb="FF781E77"/>
        <rFont val="Calibri"/>
        <family val="2"/>
      </rPr>
      <t>■ Data for Argentina's assets were not available for crop year 2019/20.</t>
    </r>
  </si>
  <si>
    <r>
      <rPr>
        <sz val="10"/>
        <color rgb="FF781E77"/>
        <rFont val="Calibri"/>
        <family val="2"/>
      </rPr>
      <t>■ Two conditions were necessary to obtain the amount spent on local suppliers: the transaction must be identified as a Raízen Center and the supplier must be identified by a SAP code. Subsequently, Raízen Center's location was obtained and included in an IBGE classification micro-region, as well as the locations of the suppliers. Suppliers are considered Local Suppliers when the two micro-regions are the same.</t>
    </r>
  </si>
  <si>
    <r>
      <rPr>
        <sz val="10"/>
        <color rgb="FF781E77"/>
        <rFont val="Calibri"/>
        <family val="2"/>
      </rPr>
      <t>■ Data for our operations in Argentina began to be monitored only after crop year 2021/22.
■ The following suppliers were included: service providers in plants, warehouses, transportation and supply of materials. Suppliers of crude oil, fuels, and biofuels were excluded. Local suppliers are those identified in SAP as AR (Argentina), located close to the refinery and the warehouses in the interior of the country, based on the postal code.</t>
    </r>
  </si>
  <si>
    <r>
      <rPr>
        <sz val="10"/>
        <color rgb="FF781E77"/>
        <rFont val="Calibri"/>
        <family val="2"/>
      </rPr>
      <t>■ Crop year 2022/23 includes the assets acquired from the former Biosev. The following were recorded in the period: i) four environmental fines in the amount of R$9,642,507.75, relating to notices of violation issued by IBAMA due to the alleged irregular sale of aviation fuel in disagreement with the requirements established by ANP Resolution. The notices of violation are pending analysis by the Ruling Body, in full exercise of the right of defense; ii) one notices of violation issued by CADE in the Gran Petro case (08700.001831/2014-27) in the amount of R$61,713,350.08, with payment pending legal analysis. Two sentences were imposed: a pecuniary sentence and a mandatory injunction. The notice of violation issued by CADE also imposed an obligation to publish a terms of access to the infrastructure (PAA) of Guarulhos Airport; and iii) charges from ANTAQ for late payment of the grant (lease agreement 01-2019 STM05) in the amount of R$632,372.82, pending payment of an administrative appeal.
■ Crop year 2021/22 does not include the assets acquired from the former Biosev. 
■ Two significant notices of violation were issued in crop year 2021/22, both related to fire incidents in sugarcane fields, for which a regular technical and legal defense proceeding is underway. The amounts were R$2,271,225.00 and R$8,971,875.00, respectively.
■ In crop years 2019/20 and 2020/21, significant fines were considered to be those exceeding R$500,000. In crop years 2021/22 and 2022/23, significant fines were considered to be those in excess of R$1 million and/or those occurrences that represent significant impositions that differ from the notices of violation received.</t>
    </r>
  </si>
  <si>
    <r>
      <rPr>
        <sz val="10"/>
        <color rgb="FF781E77"/>
        <rFont val="Calibri"/>
        <family val="2"/>
      </rPr>
      <t>■ Data for Argentina's assets were not available for crop year 2019/20.
■ The total number of employees includes only direct hires; it does not include outsourced workers.</t>
    </r>
  </si>
  <si>
    <r>
      <rPr>
        <sz val="10"/>
        <color rgb="FF781E77"/>
        <rFont val="Calibri"/>
        <family val="2"/>
      </rPr>
      <t>■ These data began to be reported in crop year 2021/22.
■ The Board of Directors is composed of eight members and the Executive Board is composed of six members. This indicator only includes statutory members.</t>
    </r>
  </si>
  <si>
    <r>
      <rPr>
        <sz val="10"/>
        <color rgb="FF781E77"/>
        <rFont val="Calibri"/>
        <family val="2"/>
      </rPr>
      <t>■ Since crop year 2021/22, data for the assets acquired from the former Biosev have been included in Brazil.
■ The total number of employees includes only direct hires; it does not include outsourced workers.</t>
    </r>
  </si>
  <si>
    <r>
      <rPr>
        <sz val="10"/>
        <color rgb="FF781E77"/>
        <rFont val="Calibri"/>
        <family val="2"/>
      </rPr>
      <t>■ Data for Argentina's assets were not available for crop year 2019/20.
■ Since crop year 2021/22, data for the assets acquired from the former Biosev have been included in Brazil.
■ The total number of employees includes only direct hires; it does not include outsourced workers.</t>
    </r>
  </si>
  <si>
    <r>
      <rPr>
        <sz val="10"/>
        <color rgb="FF781E77"/>
        <rFont val="Calibri"/>
        <family val="2"/>
      </rPr>
      <t>■ Since crop year 2021/22, data for the assets acquired from the former Biosev have been included in Brazil.</t>
    </r>
  </si>
  <si>
    <r>
      <rPr>
        <sz val="10"/>
        <color rgb="FF781E77"/>
        <rFont val="Calibri"/>
        <family val="2"/>
      </rPr>
      <t>■ Includes all ethanol produced, both first- and second-generation ethanol.</t>
    </r>
  </si>
  <si>
    <r>
      <rPr>
        <sz val="10"/>
        <color rgb="FF781E77"/>
        <rFont val="Calibri"/>
        <family val="2"/>
      </rPr>
      <t>■ The assets acquired from the former Biosev have been included since crop year 2021/22.</t>
    </r>
  </si>
  <si>
    <r>
      <rPr>
        <sz val="10"/>
        <color rgb="FF781E77"/>
        <rFont val="Calibri"/>
        <family val="2"/>
      </rPr>
      <t>■ The assets acquired from the former Biosev were not included prior to crop year 2022/23.</t>
    </r>
  </si>
  <si>
    <r>
      <rPr>
        <sz val="10"/>
        <color rgb="FF781E77"/>
        <rFont val="Calibri"/>
        <family val="2"/>
      </rPr>
      <t>■ Crop year 2021/22 does not include the assets acquired from the former Biosev.</t>
    </r>
  </si>
  <si>
    <r>
      <rPr>
        <sz val="10"/>
        <color rgb="FF781E77"/>
        <rFont val="Calibri"/>
        <family val="2"/>
      </rPr>
      <t>■ The report does not include the assets acquired from the former Biosev as they were still being integrated into our systems.
■ Not applicable to operations in Argentina.</t>
    </r>
  </si>
  <si>
    <r>
      <rPr>
        <sz val="10"/>
        <color rgb="FF781E77"/>
        <rFont val="Calibri"/>
        <family val="2"/>
      </rPr>
      <t>■ Data for Argentina's assets were not available for crop year 2019/20.
■ The report does not include the assets acquired from the former Biosev as they were still being integrated into our systems.</t>
    </r>
  </si>
  <si>
    <r>
      <rPr>
        <sz val="10"/>
        <color rgb="FF781E77"/>
        <rFont val="Calibri"/>
        <family val="2"/>
      </rPr>
      <t xml:space="preserve">■ In 2022, reporting in Brazil began to include the assets of the former Biosev.
■ For our operations in Brazil, we used the conversion factors available in the </t>
    </r>
    <r>
      <rPr>
        <i/>
        <sz val="10"/>
        <color rgb="FF781E77"/>
        <rFont val="Calibri"/>
        <family val="2"/>
      </rPr>
      <t>Balanço Energético Nacional</t>
    </r>
    <r>
      <rPr>
        <sz val="10"/>
        <color rgb="FF781E77"/>
        <rFont val="Calibri"/>
        <family val="2"/>
      </rPr>
      <t xml:space="preserve"> (National Energy Balance). The information used to calculate emissions is compiled using the GHG Protocol methodology and was obtained from the Greenhouse Gas (GHG) Emissions Report.  We do not measure the total energy consumed and sold for heating, cooling, and steam.  In Argentina, we carry out a mass balance for the refinery using the Solomon Energy Intensity Index; The following conversion was used in 2022: Lower calorific value (LCV) for fuels: Natural Gas: 48,086 kJ/kg; Refinery fuel gas: 47,866 kJ/kg; Heavy fuel oil: 41,130 kJ/kg; Coke Calcining Unit: 39,330 kJ/kg; Steam conversion: 2.79 GJ/tHPS.</t>
    </r>
  </si>
  <si>
    <r>
      <rPr>
        <sz val="10"/>
        <color rgb="FF781E77"/>
        <rFont val="Calibri"/>
        <family val="2"/>
      </rPr>
      <t xml:space="preserve">■ The energy used to calculate energy intensity included the energy consumed internally and the energy sold (from the burning of sugarcane bagasse). The intensity rate uses only the energy consumed within the organization. 
■ The report does not include the assets acquired from the former Biosev as they were still being integrated into our systems.
■ The rate increase in 2021 was due to the crop failure that reduced the production of crushed sugarcane and energy cogeneration, which led to a significant increase in our Scope 2. In addition, due to the drought, the average emission factor of the Brazilian grid increased by more than 100%. The water crisis forces thermal power stations to enter into operation, which in turn increases the emissions intensity of the National Integrated System (SIN - </t>
    </r>
    <r>
      <rPr>
        <i/>
        <sz val="10"/>
        <color rgb="FF781E77"/>
        <rFont val="Calibri"/>
        <family val="2"/>
      </rPr>
      <t>Sistema Integrado Nacional</t>
    </r>
    <r>
      <rPr>
        <sz val="10"/>
        <color rgb="FF781E77"/>
        <rFont val="Calibri"/>
        <family val="2"/>
      </rPr>
      <t>).</t>
    </r>
  </si>
  <si>
    <r>
      <rPr>
        <sz val="10"/>
        <color rgb="FF781E77"/>
        <rFont val="Calibri"/>
        <family val="2"/>
      </rPr>
      <t xml:space="preserve">■ Data prior to crop year 2020/21 do not include assets in Argentina, whose systems were in the process of being integrated.
■ As of crop year 2022/23, data for our operations have included the assets acquired from the former Biosev. </t>
    </r>
  </si>
  <si>
    <r>
      <rPr>
        <sz val="10"/>
        <color rgb="FF781E77"/>
        <rFont val="Calibri"/>
        <family val="2"/>
      </rPr>
      <t>■ Data for Brazil do not include the assets acquired from the former Biosev.
■ Data for Brazil in crop year 2022/23 include the assets acquired from the former Biosev and the lubricants assets acquired from Shell Brasil Petróleo.</t>
    </r>
  </si>
  <si>
    <r>
      <rPr>
        <sz val="10"/>
        <color rgb="FF781E77"/>
        <rFont val="Calibri"/>
        <family val="2"/>
      </rPr>
      <t>■ In Argentina, emissions are calculated based on the API Compendium of Greenhouse Gas Emissions Methodologies for the Oil and Natural Gas Industry August 2009 Refinery Gas.
■ Data for Argentina's assets were not available for crop year 2019/20.</t>
    </r>
  </si>
  <si>
    <r>
      <rPr>
        <sz val="10"/>
        <color rgb="FF781E77"/>
        <rFont val="Calibri"/>
        <family val="2"/>
      </rPr>
      <t>■ In Argentina, emissions are calculated based on the API Compendium of Greenhouse Gas Emissions Methodologies for the Oil and Natural Gas Industry August 2009 Refinery Gas.</t>
    </r>
  </si>
  <si>
    <r>
      <rPr>
        <sz val="10"/>
        <color rgb="FF781E77"/>
        <rFont val="Calibri"/>
        <family val="2"/>
      </rPr>
      <t>■ In Argentina, emissions are calculated based on the API Compendium of Greenhouse Gas Emissions Methodologies for the Oil and Natural Gas Industry August 2009 Refinery Gas. Our Buenos Aires refinery does not emit Persistent Organic Pollutants (POPs).
■ Data for Argentina's assets were not available for crop year 2019/20.</t>
    </r>
  </si>
  <si>
    <r>
      <rPr>
        <sz val="10"/>
        <color rgb="FF781E77"/>
        <rFont val="Calibri"/>
        <family val="2"/>
      </rPr>
      <t>■ Data for Brazil in crop year 2022/23 include the assets acquired from the former Biosev and the lubricants assets acquired from Shell Brasil Petróleo.</t>
    </r>
  </si>
  <si>
    <r>
      <rPr>
        <sz val="10"/>
        <color rgb="FF781E77"/>
        <rFont val="Calibri"/>
        <family val="2"/>
      </rPr>
      <t>■ As of crop year 2021/22, Raízen Brazil's data began to include data for the assets acquired from the former Biosev.</t>
    </r>
  </si>
  <si>
    <r>
      <rPr>
        <sz val="10"/>
        <color rgb="FF781E77"/>
        <rFont val="Calibri"/>
        <family val="2"/>
      </rPr>
      <t>■ As of crop year 2021/22, Raízen Brazil's data began to include data for the assets acquired from the former Biosev.
■ As of crop year 2022/23, the scope of calculation of water consumption has been changed for operations in Brazil and Argentina. Consumption was calculated as the total volume of water withdrawn less the total volume of water discharged. In previous crop years, the volume of water consumed was equal to the volume withdrawn.</t>
    </r>
  </si>
  <si>
    <r>
      <rPr>
        <sz val="10"/>
        <color rgb="FF781E77"/>
        <rFont val="Calibri"/>
        <family val="2"/>
      </rPr>
      <t>■ Data for Argentina's assets were not available for crop year 2019/20.
■ Water consumption in Argentina's operations is possibly negative because, despite not having significant water losses in the operations, the flow meters that measure water discharge are unreliable.
■ As of crop year 2022/23, the scope of calculation of water consumption has been changed for operations in Brazil and Argentina. Consumption was calculated as the total volume of water withdrawn less the total volume of water discharged. In previous crop years, the volume of water consumed was equal to the volume withdrawn.</t>
    </r>
  </si>
  <si>
    <r>
      <rPr>
        <sz val="10"/>
        <color rgb="FF781E77"/>
        <rFont val="Calibri"/>
        <family val="2"/>
      </rPr>
      <t>■ Data for Argentina's assets were not available for crop year 2019/20.
■ As of crop year 2021/22, Raízen Brazil's data began to include data for the assets acquired from the former Biosev.</t>
    </r>
  </si>
  <si>
    <r>
      <rPr>
        <sz val="10"/>
        <color rgb="FF781E77"/>
        <rFont val="Calibri"/>
        <family val="2"/>
      </rPr>
      <t>■ Data for Argentina's assets were not available for crop year 2019/20.
■ As of crop year 2021/22, Raízen Brazil's data began to include data for the assets acquired from the former Biosev.
■ The only process in place for waste diverted from disposal is selling the waste to external clients.</t>
    </r>
  </si>
  <si>
    <r>
      <rPr>
        <sz val="10"/>
        <color rgb="FF781E77"/>
        <rFont val="Calibri"/>
        <family val="2"/>
      </rPr>
      <t>■ Data for Argentina's assets were not available for crop year 2019/20.
■ As of crop year 2021/22, Raízen Brazil's data have included data for the assets acquired from the former Biosev and we began to collect data for the disposal of waste from other areas of the company that we did not collect in previous crop years.
■ No hazardous waste was sent for incineration with energy recovery.</t>
    </r>
  </si>
  <si>
    <r>
      <rPr>
        <sz val="10"/>
        <color rgb="FF781E77"/>
        <rFont val="Calibri"/>
        <family val="2"/>
      </rPr>
      <t>■ Data for Argentina's assets were not available for crop year 2019/20.
■ As of crop year 2021/22, Raízen Brazil's data have included data for the assets acquired from the former Biosev and we began to collect data for the disposal of waste from other areas of the company that we did not collect in previous crop years.
■ Non-hazardous waste was not sent for incineration with or without energy recovery.</t>
    </r>
  </si>
  <si>
    <r>
      <rPr>
        <sz val="10"/>
        <color rgb="FF781E77"/>
        <rFont val="Calibri"/>
        <family val="2"/>
      </rPr>
      <t>■ This indicator was not reported for crop year 2022/23 due to strategy or management purposes.</t>
    </r>
  </si>
  <si>
    <r>
      <rPr>
        <sz val="10"/>
        <color rgb="FF781E77"/>
        <rFont val="Calibri"/>
        <family val="2"/>
      </rPr>
      <t>■ bbl = 159 liters.
■ This indicator was not reported for crop year 2022/23 due to strategy or management purposes.</t>
    </r>
  </si>
  <si>
    <r>
      <rPr>
        <sz val="10"/>
        <color rgb="FF781E77"/>
        <rFont val="Calibri"/>
        <family val="2"/>
      </rPr>
      <t>■ As of crop year 2021/22, Raízen Brazil's data began to include data for the assets acquired from the former Biosev.
■ There is no historical data for this indicator as we began using this reporting method in crop year 2021/22.
■ The figure reported for crop year 2022/23 includes operations in Brazil and Argentina.</t>
    </r>
  </si>
  <si>
    <r>
      <rPr>
        <sz val="10"/>
        <color rgb="FF781E77"/>
        <rFont val="Calibri"/>
        <family val="2"/>
      </rPr>
      <t>■ Crop year 2021/22 does not include Raízen Brazil's data for the assets acquired from the former Biosev.
■ The retention rate was calculated based on the percentage of employees who took parental leave in the said crop year and were still employed 12 months after their return to work or at the end of the crop year.</t>
    </r>
  </si>
  <si>
    <r>
      <rPr>
        <sz val="10"/>
        <color rgb="FF781E77"/>
        <rFont val="Calibri"/>
        <family val="2"/>
      </rPr>
      <t>■ The retention rate was calculated based on the percentage of employees who took parental leave in the said crop year and were still employed 12 months after their return to work or at the end of the crop year.</t>
    </r>
  </si>
  <si>
    <r>
      <rPr>
        <sz val="10"/>
        <color rgb="FF781E77"/>
        <rFont val="Calibri"/>
        <family val="2"/>
      </rPr>
      <t>■ As of crop year 2021/22, Raízen Brazil's data began to include data for the assets acquired from the former Biosev.
■ No historical data is available for comparison as the reporting approach changed in crop year 2021/22.
■ Operations in Brazil and Argentina include employees following the premise of GRI disclosure 2-7, in which, as of crop year 2022/23, the "Apprentice" category is not applicable (n/a) for Brazil but is included in Argentina.</t>
    </r>
  </si>
  <si>
    <r>
      <rPr>
        <sz val="10"/>
        <color rgb="FF781E77"/>
        <rFont val="Calibri"/>
        <family val="2"/>
      </rPr>
      <t>■ Starting in crop year 2022/23, Raízen Brazil's data has included data for the assets acquired from the former Biosev.
■ When GRI 2021 Standard was updated, GRI indicator 412 was eliminated, but in order to maintain transparency with our stakeholders, we opted to continue to report on this indicator.</t>
    </r>
  </si>
  <si>
    <r>
      <rPr>
        <sz val="10"/>
        <color rgb="FF781E77"/>
        <rFont val="Calibri"/>
        <family val="2"/>
      </rPr>
      <t>■ Argentina does not provide human rights training; however, in previous years, code of conduct training was used to report on this indicator.
■ Employees in Argentina are trained in the Code of Conduct and receive refresher training every two years.
■ In crop year 2021/22, only 3% of Raízen Argentina's workforce did not complete training.
■ When GRI 2021 Standard was updated, GRI indicator 412 was eliminated, but in order to maintain transparency with our stakeholders, we opted to continue to report on this indicator.</t>
    </r>
  </si>
  <si>
    <r>
      <rPr>
        <sz val="10"/>
        <color rgb="FF781E77"/>
        <rFont val="Calibri"/>
        <family val="2"/>
      </rPr>
      <t>■ In crop year 2019/20, third-party employees were covered by our management system, but were not reported in this indicator.
■ Since crop year 2022/23, data for assets acquired from the former Biosev have been included in Brazil’s operations.</t>
    </r>
  </si>
  <si>
    <r>
      <rPr>
        <sz val="10"/>
        <color rgb="FF781E77"/>
        <rFont val="Calibri"/>
        <family val="2"/>
      </rPr>
      <t>■ In crop year 2019/20, third-party employees were covered by our management system, but were not reported in this indicator.</t>
    </r>
  </si>
  <si>
    <r>
      <rPr>
        <sz val="10"/>
        <color rgb="FF781E77"/>
        <rFont val="Calibri"/>
        <family val="2"/>
      </rPr>
      <t>■ Data for other workers began to be reported in crop year 2021/22 and do not include the assets of the former Biosev, since this information was not tracked.</t>
    </r>
  </si>
  <si>
    <r>
      <rPr>
        <sz val="10"/>
        <color rgb="FF781E77"/>
        <rFont val="Calibri"/>
        <family val="2"/>
      </rPr>
      <t>■ Data for other workers began to be reported in crop year 2021/22.</t>
    </r>
  </si>
  <si>
    <r>
      <rPr>
        <sz val="10"/>
        <color rgb="FF781E77"/>
        <rFont val="Calibri"/>
        <family val="2"/>
      </rPr>
      <t>■ This indicator does not include data for Raízen Brazil's assets acquired from the former Biosev, and the total number of employees in crop year 2021/22 was 29,846.</t>
    </r>
  </si>
  <si>
    <r>
      <rPr>
        <sz val="10"/>
        <color rgb="FF781E77"/>
        <rFont val="Calibri"/>
        <family val="2"/>
      </rPr>
      <t>■ Crop year 2021/22 includes the total number of employees but does not include employees hired after January 2022.</t>
    </r>
  </si>
  <si>
    <r>
      <rPr>
        <sz val="10"/>
        <color rgb="FF781E77"/>
        <rFont val="Calibri"/>
        <family val="2"/>
      </rPr>
      <t>■ Regular performance and professional development reviews in Argentina apply only to individuals who are part of the annual people management cycle, and therefore do not include the operational category. Therefore, this indicator includes only those employees who are eligible for performance reviews, since the employees subject to collective bargaining agreements are governed by those agreements, where the norms are set out according to each Trade Union. The Collective Bargaining Agreement applicable to this activity in Argentina does not specify that performance reviews should be carried out in the same way as for employees not covered by the agreement. For this reason, performance reviews, remuneration, etc. vary from one group of employees to another.</t>
    </r>
  </si>
  <si>
    <r>
      <rPr>
        <sz val="10"/>
        <color rgb="FF781E77"/>
        <rFont val="Calibri"/>
        <family val="2"/>
      </rPr>
      <t>■ This indicator applies only to our operations in Brazil.
■ Our Security Personnel includes both company employees and outsourced workers.</t>
    </r>
  </si>
  <si>
    <r>
      <rPr>
        <sz val="10"/>
        <color rgb="FF781E77"/>
        <rFont val="Calibri"/>
        <family val="2"/>
      </rPr>
      <t>■ The following are considered community engagement programs: Raízen Foundation Programs, Sponsorships, Social Partnerships, and use of the Socioeconomic Maturity Assessment Tool (FAMS).</t>
    </r>
  </si>
  <si>
    <r>
      <rPr>
        <sz val="10"/>
        <color rgb="FF781E77"/>
        <rFont val="Calibri"/>
        <family val="2"/>
      </rPr>
      <t xml:space="preserve">■ The following are considered impact assessment programs: Socioeconomic Maturity Assessment Tool (FAMS). </t>
    </r>
  </si>
  <si>
    <r>
      <rPr>
        <sz val="10"/>
        <color rgb="FF781E77"/>
        <rFont val="Calibri"/>
        <family val="2"/>
      </rPr>
      <t>■ The following are considered local development programs: Raízen Foundation Programs, sponsored projects, and the volunteer program VOAR (</t>
    </r>
    <r>
      <rPr>
        <i/>
        <sz val="10"/>
        <color rgb="FF781E77"/>
        <rFont val="Calibri"/>
        <family val="2"/>
      </rPr>
      <t>Voluntários em Ação Raízen</t>
    </r>
    <r>
      <rPr>
        <sz val="10"/>
        <color rgb="FF781E77"/>
        <rFont val="Calibri"/>
        <family val="2"/>
      </rPr>
      <t>).</t>
    </r>
  </si>
  <si>
    <t>■ In crop year 2021/22, we are taking into account Raízen Brazil employees and the assets acquired from the former Biosev.</t>
  </si>
  <si>
    <t xml:space="preserve"> 7 p.p.</t>
  </si>
  <si>
    <t>Weighted average debt maturity (years)</t>
  </si>
  <si>
    <t>*Data disclosed in the Results Center, on the company's website</t>
  </si>
  <si>
    <t>We are dedicated to advancing our commitment to gender diversity in leadership positions which, in addition to being linked to the variable remuneration of the leaders of the different teams, is also associated with the interest rate on the previously communicated ESG-linked debts.</t>
  </si>
  <si>
    <t xml:space="preserve">The scope of this commitment has been expanded to cover both owned and third-party sugarcane and, as of 2022/23, it also includes sugarcane from the units acquired from Biosev. </t>
  </si>
  <si>
    <t>In March 2023, the number of our active bioenergy parks with the Bonsucro label increased to 24. We are continuing with the program to certify the remaining plants, especially the assets acquired from Biosev in 2021. The gradual certification of the new assets, whose journey is associated with the interest rate on previously communicated ESG-linked debts, represents the journey back to the 100%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</si>
</sst>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_-* #,##0.0_-;\-* #,##0.0_-;_-* &quot;-&quot;??_-;_-@_-"/>
    <numFmt numFmtId="167" formatCode="0.000"/>
    <numFmt numFmtId="168" formatCode="#,##0.0"/>
  </numFmts>
  <fonts count="25" x14ac:knownFonts="1">
    <font>
      <sz val="10"/>
      <color rgb="FF000000"/>
      <name val="Arial"/>
      <family val="2"/>
      <scheme val="minor"/>
    </font>
    <font>
      <sz val="10"/>
      <color theme="1"/>
      <name val="Arial"/>
      <family val="2"/>
    </font>
    <font>
      <sz val="10"/>
      <color theme="1"/>
      <name val="Arial"/>
      <family val="2"/>
      <scheme val="minor"/>
    </font>
    <font>
      <sz val="10"/>
      <color rgb="FF781E77"/>
      <name val="Arial"/>
      <family val="2"/>
      <scheme val="minor"/>
    </font>
    <font>
      <sz val="11"/>
      <color rgb="FF781E77"/>
      <name val="Arial"/>
      <family val="2"/>
      <scheme val="minor"/>
    </font>
    <font>
      <b/>
      <sz val="40"/>
      <color theme="0"/>
      <name val="Arial"/>
      <family val="2"/>
      <scheme val="major"/>
    </font>
    <font>
      <b/>
      <sz val="12"/>
      <color rgb="FF781E77"/>
      <name val="Arial"/>
      <family val="2"/>
      <scheme val="major"/>
    </font>
    <font>
      <sz val="10"/>
      <color rgb="FF000000"/>
      <name val="Tahoma"/>
      <family val="2"/>
    </font>
    <font>
      <sz val="8"/>
      <color theme="0"/>
      <name val="Tahoma"/>
      <family val="2"/>
    </font>
    <font>
      <b/>
      <sz val="11"/>
      <color rgb="FF781E77"/>
      <name val="Tahoma"/>
      <family val="2"/>
    </font>
    <font>
      <b/>
      <sz val="10"/>
      <color rgb="FF781E77"/>
      <name val="Tahoma"/>
      <family val="2"/>
    </font>
    <font>
      <sz val="10"/>
      <color rgb="FF781E77"/>
      <name val="Tahoma"/>
      <family val="2"/>
    </font>
    <font>
      <b/>
      <sz val="28"/>
      <color theme="0"/>
      <name val="Tahoma"/>
      <family val="2"/>
    </font>
    <font>
      <b/>
      <sz val="28"/>
      <color rgb="FFFFFFFF"/>
      <name val="Tahoma"/>
      <family val="2"/>
    </font>
    <font>
      <i/>
      <sz val="10"/>
      <color rgb="FF781E77"/>
      <name val="Tahoma"/>
      <family val="2"/>
    </font>
    <font>
      <sz val="8"/>
      <color rgb="FFFFFFFF"/>
      <name val="Tahoma"/>
      <family val="2"/>
    </font>
    <font>
      <b/>
      <sz val="40"/>
      <color rgb="FFFFFFFF"/>
      <name val="Arial"/>
      <family val="2"/>
    </font>
    <font>
      <b/>
      <sz val="12"/>
      <color rgb="FF781E77"/>
      <name val="Arial"/>
      <family val="2"/>
    </font>
    <font>
      <sz val="11"/>
      <color rgb="FF781E77"/>
      <name val="Arial"/>
      <family val="2"/>
    </font>
    <font>
      <sz val="10"/>
      <color rgb="FF781E77"/>
      <name val="Arial"/>
      <family val="2"/>
    </font>
    <font>
      <vertAlign val="subscript"/>
      <sz val="10"/>
      <color rgb="FF781E77"/>
      <name val="Arial"/>
      <family val="2"/>
    </font>
    <font>
      <sz val="10"/>
      <color rgb="FF000000"/>
      <name val="Arial"/>
      <family val="2"/>
      <scheme val="minor"/>
    </font>
    <font>
      <b/>
      <sz val="12"/>
      <color rgb="FF781E77"/>
      <name val="Calibri Light"/>
      <family val="2"/>
    </font>
    <font>
      <sz val="10"/>
      <color rgb="FF781E77"/>
      <name val="Calibri"/>
      <family val="2"/>
    </font>
    <font>
      <i/>
      <sz val="10"/>
      <color rgb="FF781E77"/>
      <name val="Calibri"/>
      <family val="2"/>
    </font>
  </fonts>
  <fills count="8">
    <fill>
      <patternFill patternType="none"/>
    </fill>
    <fill>
      <patternFill patternType="gray125"/>
    </fill>
    <fill>
      <patternFill patternType="solid">
        <fgColor rgb="FF781E77"/>
        <bgColor indexed="64"/>
      </patternFill>
    </fill>
    <fill>
      <patternFill patternType="solid">
        <fgColor rgb="FF781E77"/>
        <bgColor indexed="64"/>
      </patternFill>
    </fill>
    <fill>
      <patternFill patternType="solid">
        <fgColor rgb="FF80048D"/>
        <bgColor indexed="64"/>
      </patternFill>
    </fill>
    <fill>
      <patternFill patternType="solid">
        <fgColor theme="0" tint="-4.9958800012207406E-2"/>
        <bgColor indexed="64"/>
      </patternFill>
    </fill>
    <fill>
      <patternFill patternType="solid">
        <fgColor theme="0" tint="-4.9958800012207406E-2"/>
        <bgColor indexed="64"/>
      </patternFill>
    </fill>
    <fill>
      <patternFill patternType="solid">
        <fgColor theme="0"/>
        <bgColor indexed="64"/>
      </patternFill>
    </fill>
  </fills>
  <borders count="28">
    <border>
      <left/>
      <right/>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auto="1"/>
      </bottom>
      <diagonal/>
    </border>
    <border>
      <left style="thin">
        <color rgb="FFC0C0C0"/>
      </left>
      <right style="thin">
        <color rgb="FFC0C0C0"/>
      </right>
      <top style="thin">
        <color auto="1"/>
      </top>
      <bottom style="thin">
        <color rgb="FFC0C0C0"/>
      </bottom>
      <diagonal/>
    </border>
    <border>
      <left style="thin">
        <color rgb="FFC0C0C0"/>
      </left>
      <right style="thin">
        <color rgb="FFC0C0C0"/>
      </right>
      <top style="thin">
        <color auto="1"/>
      </top>
      <bottom style="thin">
        <color auto="1"/>
      </bottom>
      <diagonal/>
    </border>
    <border>
      <left style="thin">
        <color rgb="FFC0C0C0"/>
      </left>
      <right style="thin">
        <color rgb="FFC0C0C0"/>
      </right>
      <top style="thin">
        <color rgb="FFC0C0C0"/>
      </top>
      <bottom style="thin">
        <color rgb="FFC0C0C0"/>
      </bottom>
      <diagonal/>
    </border>
    <border>
      <left/>
      <right/>
      <top/>
      <bottom style="thin">
        <color auto="1"/>
      </bottom>
      <diagonal/>
    </border>
    <border>
      <left/>
      <right/>
      <top style="thin">
        <color auto="1"/>
      </top>
      <bottom style="thin">
        <color auto="1"/>
      </bottom>
      <diagonal/>
    </border>
    <border>
      <left/>
      <right style="thin">
        <color rgb="FFC0C0C0"/>
      </right>
      <top/>
      <bottom style="thin">
        <color rgb="FFC0C0C0"/>
      </bottom>
      <diagonal/>
    </border>
    <border>
      <left style="thin">
        <color rgb="FFC0C0C0"/>
      </left>
      <right style="thin">
        <color rgb="FFC0C0C0"/>
      </right>
      <top style="thin">
        <color rgb="FFC0C0C0"/>
      </top>
      <bottom/>
      <diagonal/>
    </border>
    <border>
      <left style="thin">
        <color rgb="FFC0C0C0"/>
      </left>
      <right/>
      <top/>
      <bottom style="thin">
        <color rgb="FFC0C0C0"/>
      </bottom>
      <diagonal/>
    </border>
    <border>
      <left style="thin">
        <color rgb="FFC0C0C0"/>
      </left>
      <right/>
      <top style="thin">
        <color rgb="FFC0C0C0"/>
      </top>
      <bottom style="thin">
        <color auto="1"/>
      </bottom>
      <diagonal/>
    </border>
    <border>
      <left style="thin">
        <color rgb="FFC0C0C0"/>
      </left>
      <right/>
      <top style="thin">
        <color auto="1"/>
      </top>
      <bottom style="thin">
        <color rgb="FFC0C0C0"/>
      </bottom>
      <diagonal/>
    </border>
    <border>
      <left style="thin">
        <color rgb="FFC0C0C0"/>
      </left>
      <right/>
      <top style="thin">
        <color auto="1"/>
      </top>
      <bottom style="thin">
        <color auto="1"/>
      </bottom>
      <diagonal/>
    </border>
    <border>
      <left style="thin">
        <color rgb="FFC0C0C0"/>
      </left>
      <right/>
      <top style="thin">
        <color rgb="FFC0C0C0"/>
      </top>
      <bottom style="thin">
        <color rgb="FFC0C0C0"/>
      </bottom>
      <diagonal/>
    </border>
    <border>
      <left style="thin">
        <color rgb="FFC0C0C0"/>
      </left>
      <right/>
      <top style="thin">
        <color rgb="FFC0C0C0"/>
      </top>
      <bottom/>
      <diagonal/>
    </border>
    <border>
      <left/>
      <right style="thin">
        <color rgb="FFC0C0C0"/>
      </right>
      <top style="thin">
        <color rgb="FFC0C0C0"/>
      </top>
      <bottom style="thin">
        <color rgb="FFC0C0C0"/>
      </bottom>
      <diagonal/>
    </border>
    <border>
      <left/>
      <right style="thin">
        <color rgb="FFC0C0C0"/>
      </right>
      <top style="thin">
        <color rgb="FFC0C0C0"/>
      </top>
      <bottom style="thin">
        <color auto="1"/>
      </bottom>
      <diagonal/>
    </border>
    <border>
      <left/>
      <right style="thin">
        <color rgb="FFC0C0C0"/>
      </right>
      <top style="thin">
        <color auto="1"/>
      </top>
      <bottom style="thin">
        <color auto="1"/>
      </bottom>
      <diagonal/>
    </border>
    <border>
      <left style="thin">
        <color rgb="FFC0C0C0"/>
      </left>
      <right style="thin">
        <color rgb="FFC0C0C0"/>
      </right>
      <top/>
      <bottom style="thin">
        <color auto="1"/>
      </bottom>
      <diagonal/>
    </border>
    <border>
      <left/>
      <right style="thin">
        <color rgb="FFC0C0C0"/>
      </right>
      <top style="thin">
        <color rgb="FFC0C0C0"/>
      </top>
      <bottom/>
      <diagonal/>
    </border>
    <border>
      <left/>
      <right style="thin">
        <color rgb="FFC0C0C0"/>
      </right>
      <top/>
      <bottom/>
      <diagonal/>
    </border>
    <border>
      <left style="thin">
        <color rgb="FFC0C0C0"/>
      </left>
      <right style="thin">
        <color rgb="FFC0C0C0"/>
      </right>
      <top/>
      <bottom/>
      <diagonal/>
    </border>
    <border>
      <left style="thin">
        <color rgb="FFC0C0C0"/>
      </left>
      <right style="thin">
        <color rgb="FFC0C0C0"/>
      </right>
      <top style="thin">
        <color auto="1"/>
      </top>
      <bottom/>
      <diagonal/>
    </border>
    <border>
      <left/>
      <right style="thin">
        <color rgb="FFC0C0C0"/>
      </right>
      <top/>
      <bottom style="thin">
        <color auto="1"/>
      </bottom>
      <diagonal/>
    </border>
    <border>
      <left/>
      <right style="thin">
        <color rgb="FFC0C0C0"/>
      </right>
      <top style="thin">
        <color auto="1"/>
      </top>
      <bottom/>
      <diagonal/>
    </border>
    <border>
      <left/>
      <right style="thin">
        <color rgb="FFC0C0C0"/>
      </right>
      <top style="thin">
        <color auto="1"/>
      </top>
      <bottom style="thin">
        <color rgb="FFC0C0C0"/>
      </bottom>
      <diagonal/>
    </border>
    <border>
      <left/>
      <right/>
      <top style="thin">
        <color auto="1"/>
      </top>
      <bottom/>
      <diagonal/>
    </border>
  </borders>
  <cellStyleXfs count="2">
    <xf numFmtId="0" fontId="0" fillId="0" borderId="0"/>
    <xf numFmtId="43" fontId="21" fillId="0" borderId="0" applyFont="0" applyFill="0" applyBorder="0" applyAlignment="0" applyProtection="0"/>
  </cellStyleXfs>
  <cellXfs count="184">
    <xf numFmtId="0" fontId="0" fillId="0" borderId="0" xfId="0"/>
    <xf numFmtId="0" fontId="3" fillId="0" borderId="1" xfId="0" applyFont="1" applyBorder="1" applyAlignment="1">
      <alignment vertical="top" wrapText="1"/>
    </xf>
    <xf numFmtId="0" fontId="3" fillId="0" borderId="8" xfId="0" applyFont="1" applyBorder="1" applyAlignment="1">
      <alignment vertical="top" wrapText="1"/>
    </xf>
    <xf numFmtId="0" fontId="3" fillId="0" borderId="6" xfId="0" applyFont="1" applyBorder="1" applyAlignment="1">
      <alignment vertical="top"/>
    </xf>
    <xf numFmtId="0" fontId="3" fillId="0" borderId="2" xfId="0" applyFont="1" applyBorder="1" applyAlignment="1">
      <alignment vertical="top" wrapText="1"/>
    </xf>
    <xf numFmtId="0" fontId="3" fillId="0" borderId="5" xfId="0" applyFont="1" applyBorder="1" applyAlignment="1">
      <alignment vertical="top" wrapText="1"/>
    </xf>
    <xf numFmtId="0" fontId="3" fillId="0" borderId="3" xfId="0" applyFont="1" applyBorder="1" applyAlignment="1">
      <alignment vertical="top" wrapText="1"/>
    </xf>
    <xf numFmtId="0" fontId="3" fillId="0" borderId="17" xfId="0" applyFont="1" applyBorder="1" applyAlignment="1">
      <alignment vertical="top" wrapText="1"/>
    </xf>
    <xf numFmtId="0" fontId="3" fillId="0" borderId="16" xfId="0" applyFont="1" applyBorder="1" applyAlignment="1">
      <alignment vertical="top" wrapText="1"/>
    </xf>
    <xf numFmtId="0" fontId="1" fillId="0" borderId="0" xfId="0" applyFont="1"/>
    <xf numFmtId="0" fontId="0" fillId="0" borderId="0" xfId="0" applyAlignment="1">
      <alignment wrapText="1"/>
    </xf>
    <xf numFmtId="0" fontId="1" fillId="2" borderId="0" xfId="0" applyFont="1" applyFill="1"/>
    <xf numFmtId="0" fontId="0" fillId="3" borderId="0" xfId="0" applyFill="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top"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xf>
    <xf numFmtId="1" fontId="3" fillId="0" borderId="1" xfId="0" applyNumberFormat="1" applyFont="1"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xf>
    <xf numFmtId="1" fontId="3" fillId="0" borderId="2" xfId="0" applyNumberFormat="1" applyFont="1" applyBorder="1" applyAlignment="1">
      <alignment vertical="center"/>
    </xf>
    <xf numFmtId="0" fontId="3" fillId="0" borderId="3" xfId="0" applyFont="1" applyBorder="1" applyAlignment="1">
      <alignment horizontal="center" vertical="center" wrapText="1"/>
    </xf>
    <xf numFmtId="0" fontId="3" fillId="0" borderId="3" xfId="0" applyFont="1" applyBorder="1" applyAlignment="1">
      <alignment vertical="center"/>
    </xf>
    <xf numFmtId="1" fontId="3" fillId="0" borderId="3" xfId="0" applyNumberFormat="1" applyFont="1" applyBorder="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vertical="center"/>
    </xf>
    <xf numFmtId="3" fontId="3" fillId="0" borderId="4" xfId="0" applyNumberFormat="1" applyFont="1" applyBorder="1" applyAlignment="1">
      <alignment vertical="center"/>
    </xf>
    <xf numFmtId="4" fontId="3" fillId="0" borderId="3" xfId="0" applyNumberFormat="1" applyFont="1" applyBorder="1" applyAlignment="1">
      <alignment vertical="center"/>
    </xf>
    <xf numFmtId="4" fontId="3" fillId="0" borderId="2" xfId="0" applyNumberFormat="1" applyFont="1" applyBorder="1" applyAlignment="1">
      <alignment vertical="center"/>
    </xf>
    <xf numFmtId="4" fontId="3" fillId="0" borderId="1" xfId="0" applyNumberFormat="1" applyFont="1" applyBorder="1" applyAlignment="1">
      <alignment vertical="center"/>
    </xf>
    <xf numFmtId="1" fontId="3" fillId="0" borderId="1" xfId="0" applyNumberFormat="1" applyFont="1" applyBorder="1" applyAlignment="1">
      <alignment horizontal="center" vertical="center"/>
    </xf>
    <xf numFmtId="1" fontId="3" fillId="0" borderId="2" xfId="0" applyNumberFormat="1" applyFont="1" applyBorder="1" applyAlignment="1">
      <alignment horizontal="center" vertical="center"/>
    </xf>
    <xf numFmtId="1" fontId="3" fillId="0" borderId="4" xfId="0" applyNumberFormat="1" applyFont="1" applyBorder="1" applyAlignment="1">
      <alignment vertical="center"/>
    </xf>
    <xf numFmtId="0" fontId="3" fillId="0" borderId="5" xfId="0" applyFont="1" applyBorder="1" applyAlignment="1">
      <alignment horizontal="center" vertical="center" wrapText="1"/>
    </xf>
    <xf numFmtId="0" fontId="3" fillId="0" borderId="5" xfId="0" applyFont="1" applyBorder="1" applyAlignment="1">
      <alignment vertical="center"/>
    </xf>
    <xf numFmtId="1" fontId="3" fillId="0" borderId="5" xfId="0" applyNumberFormat="1" applyFont="1" applyBorder="1" applyAlignment="1">
      <alignment vertical="center"/>
    </xf>
    <xf numFmtId="3" fontId="3" fillId="0" borderId="3" xfId="0" applyNumberFormat="1" applyFont="1" applyBorder="1" applyAlignment="1">
      <alignment vertical="center"/>
    </xf>
    <xf numFmtId="4" fontId="3" fillId="0" borderId="5" xfId="0" applyNumberFormat="1" applyFont="1" applyBorder="1" applyAlignment="1">
      <alignment vertical="center"/>
    </xf>
    <xf numFmtId="3" fontId="3" fillId="0" borderId="5" xfId="0" applyNumberFormat="1" applyFont="1" applyBorder="1" applyAlignment="1">
      <alignment vertical="center"/>
    </xf>
    <xf numFmtId="1" fontId="3" fillId="0" borderId="5" xfId="0" applyNumberFormat="1" applyFont="1" applyBorder="1" applyAlignment="1">
      <alignment horizontal="center" vertical="center"/>
    </xf>
    <xf numFmtId="3" fontId="3" fillId="0" borderId="2" xfId="0" applyNumberFormat="1" applyFont="1" applyBorder="1" applyAlignment="1">
      <alignment vertical="center"/>
    </xf>
    <xf numFmtId="3" fontId="3" fillId="0" borderId="1" xfId="0" applyNumberFormat="1" applyFont="1" applyBorder="1" applyAlignment="1">
      <alignment vertical="center"/>
    </xf>
    <xf numFmtId="2" fontId="3" fillId="0" borderId="4" xfId="0" applyNumberFormat="1" applyFont="1" applyBorder="1" applyAlignment="1">
      <alignment vertical="center"/>
    </xf>
    <xf numFmtId="4" fontId="3" fillId="0" borderId="4" xfId="0" applyNumberFormat="1" applyFont="1" applyBorder="1" applyAlignment="1">
      <alignment vertical="center"/>
    </xf>
    <xf numFmtId="167" fontId="3" fillId="0" borderId="4" xfId="0" applyNumberFormat="1" applyFont="1" applyBorder="1" applyAlignment="1">
      <alignment vertical="center"/>
    </xf>
    <xf numFmtId="2" fontId="3" fillId="0" borderId="5" xfId="0" applyNumberFormat="1" applyFont="1" applyBorder="1" applyAlignment="1">
      <alignment vertical="center"/>
    </xf>
    <xf numFmtId="2" fontId="3" fillId="0" borderId="5" xfId="0" applyNumberFormat="1" applyFont="1" applyBorder="1" applyAlignment="1">
      <alignment horizontal="right" vertical="center"/>
    </xf>
    <xf numFmtId="2" fontId="3" fillId="0" borderId="2" xfId="0" applyNumberFormat="1" applyFont="1" applyBorder="1" applyAlignment="1">
      <alignment vertical="center"/>
    </xf>
    <xf numFmtId="2" fontId="3" fillId="0" borderId="3" xfId="0" applyNumberFormat="1" applyFont="1" applyBorder="1" applyAlignment="1">
      <alignment vertical="center"/>
    </xf>
    <xf numFmtId="168" fontId="3" fillId="0" borderId="3" xfId="0" applyNumberFormat="1" applyFont="1" applyBorder="1" applyAlignment="1">
      <alignment vertical="center"/>
    </xf>
    <xf numFmtId="164" fontId="3" fillId="0" borderId="2" xfId="0" applyNumberFormat="1" applyFont="1" applyBorder="1" applyAlignment="1">
      <alignment vertical="center"/>
    </xf>
    <xf numFmtId="0" fontId="3" fillId="0" borderId="7" xfId="0" applyFont="1" applyBorder="1" applyAlignment="1">
      <alignment vertical="top"/>
    </xf>
    <xf numFmtId="0" fontId="4" fillId="0" borderId="8" xfId="0" applyFont="1" applyBorder="1" applyAlignment="1">
      <alignment vertical="center"/>
    </xf>
    <xf numFmtId="166" fontId="4" fillId="0" borderId="1" xfId="1" applyNumberFormat="1" applyFont="1" applyFill="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3" fillId="0" borderId="9" xfId="0" applyFont="1" applyBorder="1" applyAlignment="1">
      <alignment vertical="center"/>
    </xf>
    <xf numFmtId="1" fontId="3" fillId="0" borderId="9" xfId="0" applyNumberFormat="1" applyFont="1" applyBorder="1" applyAlignment="1">
      <alignment vertical="center"/>
    </xf>
    <xf numFmtId="0" fontId="5" fillId="2" borderId="0" xfId="0" applyFont="1" applyFill="1" applyAlignment="1">
      <alignment vertical="center"/>
    </xf>
    <xf numFmtId="0" fontId="2" fillId="0" borderId="0" xfId="0" applyFont="1" applyAlignment="1">
      <alignment vertical="center"/>
    </xf>
    <xf numFmtId="1" fontId="3" fillId="0" borderId="10" xfId="0" applyNumberFormat="1" applyFont="1" applyBorder="1" applyAlignment="1">
      <alignment vertical="center"/>
    </xf>
    <xf numFmtId="0" fontId="3" fillId="0" borderId="11" xfId="0" applyFont="1" applyBorder="1" applyAlignment="1">
      <alignment horizontal="center" vertical="center"/>
    </xf>
    <xf numFmtId="0" fontId="3" fillId="0" borderId="12" xfId="0" applyFont="1" applyBorder="1" applyAlignment="1">
      <alignment vertical="center"/>
    </xf>
    <xf numFmtId="3" fontId="3" fillId="0" borderId="13" xfId="0" applyNumberFormat="1" applyFont="1" applyBorder="1" applyAlignment="1">
      <alignment vertical="center"/>
    </xf>
    <xf numFmtId="4" fontId="3" fillId="0" borderId="12" xfId="0" applyNumberFormat="1" applyFont="1" applyBorder="1" applyAlignment="1">
      <alignment vertical="center"/>
    </xf>
    <xf numFmtId="1" fontId="3" fillId="0" borderId="12" xfId="0" applyNumberFormat="1" applyFont="1" applyBorder="1" applyAlignment="1">
      <alignment vertical="center"/>
    </xf>
    <xf numFmtId="4" fontId="3" fillId="0" borderId="10" xfId="0" applyNumberFormat="1" applyFont="1" applyBorder="1" applyAlignment="1">
      <alignment vertical="center"/>
    </xf>
    <xf numFmtId="1" fontId="3" fillId="0" borderId="11" xfId="0" applyNumberFormat="1" applyFont="1" applyBorder="1" applyAlignment="1">
      <alignment vertical="center"/>
    </xf>
    <xf numFmtId="1" fontId="3" fillId="0" borderId="13" xfId="0" applyNumberFormat="1" applyFont="1" applyBorder="1" applyAlignment="1">
      <alignment vertical="center"/>
    </xf>
    <xf numFmtId="0" fontId="3" fillId="0" borderId="10" xfId="0" applyFont="1" applyBorder="1" applyAlignment="1">
      <alignment horizontal="center" vertical="center"/>
    </xf>
    <xf numFmtId="1" fontId="3" fillId="0" borderId="14" xfId="0" applyNumberFormat="1" applyFont="1" applyBorder="1" applyAlignment="1">
      <alignment vertical="center"/>
    </xf>
    <xf numFmtId="3" fontId="3" fillId="0" borderId="12" xfId="0" applyNumberFormat="1" applyFont="1" applyBorder="1" applyAlignment="1">
      <alignment vertical="center"/>
    </xf>
    <xf numFmtId="1" fontId="3" fillId="0" borderId="14" xfId="0" applyNumberFormat="1" applyFont="1" applyBorder="1" applyAlignment="1">
      <alignment horizontal="center" vertical="center"/>
    </xf>
    <xf numFmtId="3" fontId="3" fillId="0" borderId="11" xfId="0" applyNumberFormat="1" applyFont="1" applyBorder="1" applyAlignment="1">
      <alignment vertical="center"/>
    </xf>
    <xf numFmtId="3" fontId="3" fillId="0" borderId="10" xfId="0" applyNumberFormat="1" applyFont="1" applyBorder="1" applyAlignment="1">
      <alignment vertical="center"/>
    </xf>
    <xf numFmtId="4" fontId="3" fillId="0" borderId="14" xfId="0" applyNumberFormat="1" applyFont="1" applyBorder="1" applyAlignment="1">
      <alignment vertical="center"/>
    </xf>
    <xf numFmtId="3" fontId="3" fillId="0" borderId="14" xfId="0" applyNumberFormat="1" applyFont="1" applyBorder="1" applyAlignment="1">
      <alignment vertical="center"/>
    </xf>
    <xf numFmtId="0" fontId="3" fillId="0" borderId="14" xfId="0" applyFont="1" applyBorder="1" applyAlignment="1">
      <alignment horizontal="center" vertical="center"/>
    </xf>
    <xf numFmtId="4" fontId="3" fillId="0" borderId="11" xfId="0" applyNumberFormat="1" applyFont="1" applyBorder="1" applyAlignment="1">
      <alignment vertical="center"/>
    </xf>
    <xf numFmtId="4" fontId="3" fillId="0" borderId="13" xfId="0" applyNumberFormat="1" applyFont="1" applyBorder="1" applyAlignment="1">
      <alignment vertical="center"/>
    </xf>
    <xf numFmtId="167" fontId="3" fillId="0" borderId="13" xfId="0" applyNumberFormat="1" applyFont="1"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8" xfId="0" applyFont="1" applyBorder="1" applyAlignment="1">
      <alignment vertical="top" wrapText="1"/>
    </xf>
    <xf numFmtId="0" fontId="1" fillId="4" borderId="0" xfId="0" applyFont="1" applyFill="1"/>
    <xf numFmtId="2" fontId="3" fillId="0" borderId="4" xfId="0" applyNumberFormat="1" applyFont="1" applyBorder="1" applyAlignment="1">
      <alignment horizontal="right" vertical="center"/>
    </xf>
    <xf numFmtId="1" fontId="4" fillId="0" borderId="8" xfId="1" applyNumberFormat="1" applyFont="1" applyBorder="1" applyAlignment="1">
      <alignment horizontal="right" vertical="center"/>
    </xf>
    <xf numFmtId="0" fontId="6" fillId="5" borderId="0" xfId="0" applyFont="1" applyFill="1" applyAlignment="1">
      <alignment vertical="center"/>
    </xf>
    <xf numFmtId="0" fontId="6" fillId="5" borderId="0" xfId="0" applyFont="1" applyFill="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19" xfId="0" applyFont="1" applyBorder="1" applyAlignment="1">
      <alignment horizontal="left" vertical="center" wrapText="1"/>
    </xf>
    <xf numFmtId="0" fontId="3" fillId="0" borderId="9" xfId="0" applyFont="1" applyBorder="1" applyAlignment="1">
      <alignment horizontal="left" vertical="center" wrapText="1"/>
    </xf>
    <xf numFmtId="0" fontId="7" fillId="3" borderId="0" xfId="0" applyFont="1" applyFill="1"/>
    <xf numFmtId="0" fontId="10" fillId="5" borderId="0" xfId="0" applyFont="1" applyFill="1" applyAlignment="1">
      <alignment vertical="center"/>
    </xf>
    <xf numFmtId="0" fontId="10" fillId="5" borderId="0" xfId="0" applyFont="1" applyFill="1" applyAlignment="1">
      <alignment horizontal="center" vertical="center"/>
    </xf>
    <xf numFmtId="0" fontId="11" fillId="0" borderId="8" xfId="0" applyFont="1" applyBorder="1" applyAlignment="1">
      <alignment vertical="center"/>
    </xf>
    <xf numFmtId="168" fontId="11" fillId="0" borderId="1" xfId="1" applyNumberFormat="1" applyFont="1" applyBorder="1" applyAlignment="1">
      <alignment horizontal="right" vertical="center"/>
    </xf>
    <xf numFmtId="168" fontId="11" fillId="0" borderId="10" xfId="1" applyNumberFormat="1" applyFont="1" applyBorder="1" applyAlignment="1">
      <alignment horizontal="right" vertical="center"/>
    </xf>
    <xf numFmtId="165" fontId="11" fillId="0" borderId="10" xfId="0" applyNumberFormat="1" applyFont="1" applyBorder="1" applyAlignment="1">
      <alignment horizontal="right" vertical="center"/>
    </xf>
    <xf numFmtId="0" fontId="11" fillId="0" borderId="16" xfId="0" applyFont="1" applyBorder="1" applyAlignment="1">
      <alignment vertical="center"/>
    </xf>
    <xf numFmtId="168" fontId="11" fillId="0" borderId="14" xfId="1" applyNumberFormat="1" applyFont="1" applyBorder="1" applyAlignment="1">
      <alignment horizontal="right" vertical="center"/>
    </xf>
    <xf numFmtId="165" fontId="11" fillId="0" borderId="14" xfId="0" applyNumberFormat="1" applyFont="1" applyBorder="1" applyAlignment="1">
      <alignment horizontal="right" vertical="center"/>
    </xf>
    <xf numFmtId="0" fontId="11" fillId="0" borderId="5" xfId="0" applyFont="1" applyBorder="1" applyAlignment="1">
      <alignment horizontal="right" vertical="center"/>
    </xf>
    <xf numFmtId="0" fontId="11" fillId="0" borderId="14" xfId="0" applyFont="1" applyBorder="1" applyAlignment="1">
      <alignment horizontal="right" vertical="center"/>
    </xf>
    <xf numFmtId="0" fontId="11" fillId="0" borderId="20" xfId="0" applyFont="1" applyBorder="1" applyAlignment="1">
      <alignment vertical="center"/>
    </xf>
    <xf numFmtId="9" fontId="11" fillId="0" borderId="9" xfId="0" applyNumberFormat="1" applyFont="1" applyBorder="1" applyAlignment="1">
      <alignment horizontal="right" vertical="center"/>
    </xf>
    <xf numFmtId="9" fontId="11" fillId="0" borderId="15" xfId="0" applyNumberFormat="1" applyFont="1" applyBorder="1" applyAlignment="1">
      <alignment horizontal="right" vertical="center"/>
    </xf>
    <xf numFmtId="0" fontId="11" fillId="0" borderId="15" xfId="0" applyFont="1" applyBorder="1" applyAlignment="1">
      <alignment horizontal="right" vertical="center"/>
    </xf>
    <xf numFmtId="0" fontId="12" fillId="3" borderId="0" xfId="0" applyFont="1" applyFill="1"/>
    <xf numFmtId="0" fontId="9" fillId="6" borderId="0" xfId="0" applyFont="1" applyFill="1" applyAlignment="1">
      <alignment horizontal="center" vertical="center"/>
    </xf>
    <xf numFmtId="0" fontId="11" fillId="0" borderId="1" xfId="0" applyFont="1" applyBorder="1" applyAlignment="1">
      <alignment vertical="center"/>
    </xf>
    <xf numFmtId="9" fontId="11" fillId="0" borderId="1" xfId="0" applyNumberFormat="1" applyFont="1" applyBorder="1" applyAlignment="1">
      <alignment horizontal="center" vertical="center"/>
    </xf>
    <xf numFmtId="0" fontId="11" fillId="0" borderId="5" xfId="0" applyFont="1" applyBorder="1" applyAlignment="1">
      <alignment vertical="center"/>
    </xf>
    <xf numFmtId="9" fontId="11" fillId="0" borderId="5" xfId="0" applyNumberFormat="1" applyFont="1" applyBorder="1" applyAlignment="1">
      <alignment horizontal="center" vertical="center"/>
    </xf>
    <xf numFmtId="0" fontId="11" fillId="0" borderId="2" xfId="0" applyFont="1" applyBorder="1" applyAlignment="1">
      <alignment vertical="center"/>
    </xf>
    <xf numFmtId="9" fontId="11" fillId="0" borderId="2" xfId="0" applyNumberFormat="1" applyFont="1" applyBorder="1" applyAlignment="1">
      <alignment horizontal="center" vertical="center"/>
    </xf>
    <xf numFmtId="0" fontId="11" fillId="0" borderId="18" xfId="0" applyFont="1" applyBorder="1" applyAlignment="1">
      <alignment vertical="center" wrapText="1"/>
    </xf>
    <xf numFmtId="0" fontId="11" fillId="0" borderId="4" xfId="0" applyFont="1" applyBorder="1" applyAlignment="1">
      <alignment vertical="center" wrapText="1"/>
    </xf>
    <xf numFmtId="0" fontId="11" fillId="0" borderId="3" xfId="0" applyFont="1" applyBorder="1" applyAlignment="1">
      <alignment vertical="center" wrapText="1"/>
    </xf>
    <xf numFmtId="0" fontId="11" fillId="0" borderId="2" xfId="0" applyFont="1" applyBorder="1" applyAlignment="1">
      <alignment vertical="center" wrapText="1"/>
    </xf>
    <xf numFmtId="165" fontId="11" fillId="0" borderId="2" xfId="0" applyNumberFormat="1" applyFont="1" applyBorder="1" applyAlignment="1">
      <alignment horizontal="center" vertical="center"/>
    </xf>
    <xf numFmtId="0" fontId="11" fillId="0" borderId="18" xfId="0" applyFont="1" applyBorder="1" applyAlignment="1">
      <alignment horizontal="left" vertical="center" wrapText="1"/>
    </xf>
    <xf numFmtId="165" fontId="11" fillId="0" borderId="4" xfId="0" applyNumberFormat="1" applyFont="1" applyBorder="1" applyAlignment="1">
      <alignment horizontal="center" vertical="center"/>
    </xf>
    <xf numFmtId="0" fontId="11" fillId="0" borderId="21" xfId="0" applyFont="1" applyBorder="1" applyAlignment="1">
      <alignment vertical="center" wrapText="1"/>
    </xf>
    <xf numFmtId="0" fontId="11" fillId="0" borderId="22" xfId="0" applyFont="1" applyBorder="1" applyAlignment="1">
      <alignment vertical="center" wrapText="1"/>
    </xf>
    <xf numFmtId="165" fontId="11" fillId="0" borderId="23" xfId="0" applyNumberFormat="1" applyFont="1" applyBorder="1" applyAlignment="1">
      <alignment horizontal="center" vertical="center"/>
    </xf>
    <xf numFmtId="9" fontId="11" fillId="0" borderId="23" xfId="0" applyNumberFormat="1" applyFont="1" applyBorder="1" applyAlignment="1">
      <alignment horizontal="center" vertical="center"/>
    </xf>
    <xf numFmtId="0" fontId="12" fillId="3" borderId="0" xfId="0" applyFont="1" applyFill="1" applyAlignment="1">
      <alignment vertical="center"/>
    </xf>
    <xf numFmtId="0" fontId="8" fillId="3" borderId="0" xfId="0" applyFont="1" applyFill="1"/>
    <xf numFmtId="9" fontId="11" fillId="0" borderId="1" xfId="0" applyNumberFormat="1" applyFont="1" applyBorder="1" applyAlignment="1">
      <alignment horizontal="center" vertical="center" wrapText="1"/>
    </xf>
    <xf numFmtId="9" fontId="11" fillId="0" borderId="3"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0" borderId="4" xfId="0" applyNumberFormat="1" applyFont="1" applyBorder="1" applyAlignment="1">
      <alignment horizontal="center" vertical="center" wrapText="1"/>
    </xf>
    <xf numFmtId="9" fontId="11" fillId="0" borderId="23" xfId="0" applyNumberFormat="1" applyFont="1" applyBorder="1" applyAlignment="1">
      <alignment horizontal="center" vertical="center" wrapText="1"/>
    </xf>
    <xf numFmtId="9" fontId="11" fillId="7" borderId="2" xfId="0" applyNumberFormat="1" applyFont="1" applyFill="1" applyBorder="1" applyAlignment="1">
      <alignment horizontal="center" vertical="center" wrapText="1"/>
    </xf>
    <xf numFmtId="9" fontId="11" fillId="0" borderId="5" xfId="0" applyNumberFormat="1" applyFont="1" applyBorder="1" applyAlignment="1">
      <alignment horizontal="center" vertical="center" wrapText="1"/>
    </xf>
    <xf numFmtId="9" fontId="11" fillId="0" borderId="1" xfId="0" quotePrefix="1" applyNumberFormat="1" applyFont="1" applyBorder="1" applyAlignment="1">
      <alignment horizontal="center" vertical="center"/>
    </xf>
    <xf numFmtId="9" fontId="11" fillId="0" borderId="2" xfId="0" quotePrefix="1" applyNumberFormat="1" applyFont="1" applyBorder="1" applyAlignment="1">
      <alignment horizontal="center" vertical="center" wrapText="1"/>
    </xf>
    <xf numFmtId="9" fontId="11" fillId="0" borderId="2" xfId="0" quotePrefix="1" applyNumberFormat="1" applyFont="1" applyBorder="1" applyAlignment="1">
      <alignment horizontal="center" vertical="center"/>
    </xf>
    <xf numFmtId="9" fontId="11" fillId="0" borderId="4" xfId="0" quotePrefix="1" applyNumberFormat="1" applyFont="1" applyBorder="1" applyAlignment="1">
      <alignment horizontal="center" vertical="center"/>
    </xf>
    <xf numFmtId="9" fontId="11" fillId="0" borderId="3" xfId="0" quotePrefix="1" applyNumberFormat="1" applyFont="1" applyBorder="1" applyAlignment="1">
      <alignment horizontal="center" vertical="center"/>
    </xf>
    <xf numFmtId="9" fontId="11" fillId="0" borderId="5" xfId="0" quotePrefix="1" applyNumberFormat="1" applyFont="1" applyBorder="1" applyAlignment="1">
      <alignment horizontal="center" vertical="center"/>
    </xf>
    <xf numFmtId="0" fontId="11" fillId="0" borderId="5" xfId="0" applyFont="1" applyBorder="1" applyAlignment="1">
      <alignment vertical="center" wrapText="1"/>
    </xf>
    <xf numFmtId="0" fontId="1" fillId="3" borderId="0" xfId="0" applyFont="1" applyFill="1"/>
    <xf numFmtId="0" fontId="6" fillId="6" borderId="0" xfId="0" applyFont="1" applyFill="1" applyAlignment="1">
      <alignment vertical="center"/>
    </xf>
    <xf numFmtId="0" fontId="23" fillId="0" borderId="1" xfId="0" applyFont="1" applyBorder="1" applyAlignment="1">
      <alignment horizontal="left" vertical="center" wrapText="1"/>
    </xf>
    <xf numFmtId="0" fontId="15" fillId="3" borderId="0" xfId="0" applyFont="1" applyFill="1" applyAlignment="1">
      <alignment vertical="top"/>
    </xf>
    <xf numFmtId="0" fontId="3" fillId="0" borderId="26" xfId="0" applyFont="1" applyBorder="1" applyAlignment="1">
      <alignment vertical="top" wrapText="1"/>
    </xf>
    <xf numFmtId="0" fontId="3" fillId="0" borderId="16" xfId="0" applyFont="1" applyBorder="1" applyAlignment="1">
      <alignment vertical="top" wrapText="1"/>
    </xf>
    <xf numFmtId="0" fontId="3" fillId="0" borderId="17" xfId="0" applyFont="1" applyBorder="1" applyAlignment="1">
      <alignment vertical="top" wrapText="1"/>
    </xf>
    <xf numFmtId="0" fontId="3" fillId="0" borderId="3" xfId="0" applyFont="1" applyBorder="1" applyAlignment="1">
      <alignmen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0" borderId="27" xfId="0" applyFont="1" applyBorder="1" applyAlignment="1">
      <alignment vertical="top"/>
    </xf>
    <xf numFmtId="0" fontId="3" fillId="0" borderId="0" xfId="0" applyFont="1" applyAlignment="1">
      <alignment vertical="top"/>
    </xf>
    <xf numFmtId="0" fontId="3" fillId="0" borderId="6" xfId="0" applyFont="1" applyBorder="1" applyAlignment="1">
      <alignment vertical="top"/>
    </xf>
    <xf numFmtId="0" fontId="3" fillId="0" borderId="8" xfId="0" applyFont="1" applyBorder="1" applyAlignment="1">
      <alignment vertical="top" wrapText="1"/>
    </xf>
    <xf numFmtId="0" fontId="3" fillId="0" borderId="20" xfId="0" applyFont="1" applyBorder="1" applyAlignment="1">
      <alignment vertical="top" wrapText="1"/>
    </xf>
    <xf numFmtId="0" fontId="3" fillId="0" borderId="1" xfId="0" applyFont="1" applyBorder="1" applyAlignment="1">
      <alignment vertical="top" wrapText="1"/>
    </xf>
    <xf numFmtId="0" fontId="3" fillId="0" borderId="9" xfId="0" applyFont="1" applyBorder="1" applyAlignment="1">
      <alignment vertical="top" wrapText="1"/>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horizontal="center" vertical="center"/>
    </xf>
    <xf numFmtId="0" fontId="3" fillId="0" borderId="21" xfId="0" applyFont="1" applyBorder="1" applyAlignment="1">
      <alignment vertical="top"/>
    </xf>
    <xf numFmtId="0" fontId="3" fillId="0" borderId="24" xfId="0" applyFont="1" applyBorder="1" applyAlignment="1">
      <alignment vertical="top"/>
    </xf>
    <xf numFmtId="0" fontId="3" fillId="0" borderId="25" xfId="0" applyFont="1" applyBorder="1" applyAlignment="1">
      <alignment vertical="top"/>
    </xf>
    <xf numFmtId="0" fontId="3" fillId="0" borderId="22" xfId="0" applyFont="1" applyBorder="1" applyAlignment="1">
      <alignment vertical="top" wrapText="1"/>
    </xf>
    <xf numFmtId="0" fontId="3" fillId="0" borderId="19" xfId="0" applyFont="1" applyBorder="1" applyAlignment="1">
      <alignment vertical="top" wrapText="1"/>
    </xf>
    <xf numFmtId="0" fontId="3" fillId="0" borderId="23" xfId="0" applyFont="1" applyBorder="1" applyAlignment="1">
      <alignment vertical="top" wrapText="1"/>
    </xf>
    <xf numFmtId="0" fontId="11" fillId="0" borderId="8" xfId="0"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26" xfId="0" applyFont="1" applyBorder="1" applyAlignment="1">
      <alignment vertical="center" wrapText="1"/>
    </xf>
    <xf numFmtId="0" fontId="11" fillId="0" borderId="17" xfId="0" applyFont="1" applyBorder="1" applyAlignment="1">
      <alignment vertical="center" wrapText="1"/>
    </xf>
    <xf numFmtId="0" fontId="11" fillId="0" borderId="26" xfId="0" applyFont="1" applyBorder="1" applyAlignment="1">
      <alignment horizontal="lef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raizen.com.br/en/esg-agenda/transparency/annual-report" TargetMode="External"/><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hyperlink" Target="https://ri.raizen.com.br/en/financial-information/results-center/"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19049</xdr:rowOff>
    </xdr:from>
    <xdr:to>
      <xdr:col>22</xdr:col>
      <xdr:colOff>440521</xdr:colOff>
      <xdr:row>29</xdr:row>
      <xdr:rowOff>0</xdr:rowOff>
    </xdr:to>
    <xdr:pic>
      <xdr:nvPicPr>
        <xdr:cNvPr id="5" name="Imagem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t="29249" b="19723"/>
        <a:stretch>
          <a:fillRect/>
        </a:stretch>
      </xdr:blipFill>
      <xdr:spPr>
        <a:xfrm>
          <a:off x="0" y="19050"/>
          <a:ext cx="13849350" cy="4676775"/>
        </a:xfrm>
        <a:prstGeom prst="rect">
          <a:avLst/>
        </a:prstGeom>
      </xdr:spPr>
    </xdr:pic>
    <xdr:clientData/>
  </xdr:twoCellAnchor>
  <xdr:twoCellAnchor>
    <xdr:from>
      <xdr:col>0</xdr:col>
      <xdr:colOff>0</xdr:colOff>
      <xdr:row>0</xdr:row>
      <xdr:rowOff>0</xdr:rowOff>
    </xdr:from>
    <xdr:to>
      <xdr:col>22</xdr:col>
      <xdr:colOff>620183</xdr:colOff>
      <xdr:row>29</xdr:row>
      <xdr:rowOff>0</xdr:rowOff>
    </xdr:to>
    <xdr:sp macro="" textlink="" fLocksText="0">
      <xdr:nvSpPr>
        <xdr:cNvPr id="6" name="Retângulo 5">
          <a:extLst>
            <a:ext uri="{FF2B5EF4-FFF2-40B4-BE49-F238E27FC236}">
              <a16:creationId xmlns:a16="http://schemas.microsoft.com/office/drawing/2014/main" id="{00000000-0008-0000-0000-000006000000}"/>
            </a:ext>
          </a:extLst>
        </xdr:cNvPr>
        <xdr:cNvSpPr/>
      </xdr:nvSpPr>
      <xdr:spPr>
        <a:xfrm>
          <a:off x="0" y="0"/>
          <a:ext cx="14020800" cy="4695825"/>
        </a:xfrm>
        <a:prstGeom prst="rect">
          <a:avLst/>
        </a:prstGeom>
        <a:solidFill>
          <a:srgbClr val="781E77">
            <a:alpha val="82000"/>
          </a:srgbClr>
        </a:soli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anchor="t"/>
        <a:lstStyle/>
        <a:p>
          <a:pPr algn="l"/>
          <a:endParaRPr lang="pt-BR"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0</xdr:colOff>
      <xdr:row>5</xdr:row>
      <xdr:rowOff>82550</xdr:rowOff>
    </xdr:from>
    <xdr:to>
      <xdr:col>12</xdr:col>
      <xdr:colOff>285750</xdr:colOff>
      <xdr:row>27</xdr:row>
      <xdr:rowOff>52917</xdr:rowOff>
    </xdr:to>
    <xdr:sp macro="" textlink="" fLocksText="0">
      <xdr:nvSpPr>
        <xdr:cNvPr id="7" name="Retângulo 6">
          <a:extLst>
            <a:ext uri="{FF2B5EF4-FFF2-40B4-BE49-F238E27FC236}">
              <a16:creationId xmlns:a16="http://schemas.microsoft.com/office/drawing/2014/main" id="{00000000-0008-0000-0000-000007000000}"/>
            </a:ext>
          </a:extLst>
        </xdr:cNvPr>
        <xdr:cNvSpPr/>
      </xdr:nvSpPr>
      <xdr:spPr>
        <a:xfrm>
          <a:off x="0" y="895350"/>
          <a:ext cx="7600950" cy="3533775"/>
        </a:xfrm>
        <a:prstGeom prst="rect">
          <a:avLst/>
        </a:prstGeom>
        <a:noFill/>
        <a:ln>
          <a:solidFill>
            <a:schemeClr val="bg1"/>
          </a:solid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anchor="t"/>
        <a:lstStyle/>
        <a:p>
          <a:pPr algn="l"/>
          <a:endParaRPr lang="pt-BR" sz="1100"/>
        </a:p>
      </xdr:txBody>
    </xdr:sp>
    <xdr:clientData/>
  </xdr:twoCellAnchor>
  <xdr:twoCellAnchor>
    <xdr:from>
      <xdr:col>13</xdr:col>
      <xdr:colOff>139701</xdr:colOff>
      <xdr:row>5</xdr:row>
      <xdr:rowOff>82827</xdr:rowOff>
    </xdr:from>
    <xdr:to>
      <xdr:col>19</xdr:col>
      <xdr:colOff>530087</xdr:colOff>
      <xdr:row>27</xdr:row>
      <xdr:rowOff>66677</xdr:rowOff>
    </xdr:to>
    <xdr:sp macro="" textlink="" fLocksText="0">
      <xdr:nvSpPr>
        <xdr:cNvPr id="9" name="Retângulo 8">
          <a:extLst>
            <a:ext uri="{FF2B5EF4-FFF2-40B4-BE49-F238E27FC236}">
              <a16:creationId xmlns:a16="http://schemas.microsoft.com/office/drawing/2014/main" id="{00000000-0008-0000-0000-000009000000}"/>
            </a:ext>
          </a:extLst>
        </xdr:cNvPr>
        <xdr:cNvSpPr/>
      </xdr:nvSpPr>
      <xdr:spPr>
        <a:xfrm>
          <a:off x="8067675" y="895350"/>
          <a:ext cx="4048125" cy="3543300"/>
        </a:xfrm>
        <a:prstGeom prst="rect">
          <a:avLst/>
        </a:prstGeom>
        <a:noFill/>
        <a:ln>
          <a:solidFill>
            <a:schemeClr val="bg1"/>
          </a:solid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anchor="t"/>
        <a:lstStyle/>
        <a:p>
          <a:pPr algn="l"/>
          <a:endParaRPr lang="pt-BR" sz="1100"/>
        </a:p>
      </xdr:txBody>
    </xdr:sp>
    <xdr:clientData/>
  </xdr:twoCellAnchor>
  <xdr:twoCellAnchor>
    <xdr:from>
      <xdr:col>0</xdr:col>
      <xdr:colOff>6350</xdr:colOff>
      <xdr:row>6</xdr:row>
      <xdr:rowOff>83612</xdr:rowOff>
    </xdr:from>
    <xdr:to>
      <xdr:col>12</xdr:col>
      <xdr:colOff>497417</xdr:colOff>
      <xdr:row>9</xdr:row>
      <xdr:rowOff>2399</xdr:rowOff>
    </xdr:to>
    <xdr:sp macro="" textlink="" fLocksText="0">
      <xdr:nvSpPr>
        <xdr:cNvPr id="11" name="Retângulo: Cantos Arredondados 10">
          <a:extLst>
            <a:ext uri="{FF2B5EF4-FFF2-40B4-BE49-F238E27FC236}">
              <a16:creationId xmlns:a16="http://schemas.microsoft.com/office/drawing/2014/main" id="{00000000-0008-0000-0000-00000B000000}"/>
            </a:ext>
          </a:extLst>
        </xdr:cNvPr>
        <xdr:cNvSpPr/>
      </xdr:nvSpPr>
      <xdr:spPr>
        <a:xfrm>
          <a:off x="9525" y="1057275"/>
          <a:ext cx="7810500" cy="40005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pt-BR" sz="2400" b="1" i="0" u="none" baseline="0">
              <a:solidFill>
                <a:srgbClr val="FFFFFF"/>
              </a:solidFill>
              <a:effectLst>
                <a:outerShdw blurRad="50800" dist="38100" algn="l" rotWithShape="0">
                  <a:prstClr val="black">
                    <a:alpha val="40000"/>
                  </a:prstClr>
                </a:outerShdw>
              </a:effectLst>
              <a:latin typeface="Tahoma"/>
              <a:ea typeface="Tahoma"/>
            </a:rPr>
            <a:t>ESG PERFORMANCE INDICATORS</a:t>
          </a:r>
          <a:endParaRPr lang="pt-BR" sz="2400" b="1">
            <a:solidFill>
              <a:srgbClr val="000000"/>
            </a:solidFill>
            <a:effectLst>
              <a:outerShdw blurRad="50800" dist="38100" algn="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9525</xdr:colOff>
      <xdr:row>12</xdr:row>
      <xdr:rowOff>2129</xdr:rowOff>
    </xdr:from>
    <xdr:to>
      <xdr:col>11</xdr:col>
      <xdr:colOff>530225</xdr:colOff>
      <xdr:row>25</xdr:row>
      <xdr:rowOff>111125</xdr:rowOff>
    </xdr:to>
    <xdr:sp macro="" textlink="">
      <xdr:nvSpPr>
        <xdr:cNvPr id="12" name="CaixaDeTexto 11">
          <a:extLst>
            <a:ext uri="{FF2B5EF4-FFF2-40B4-BE49-F238E27FC236}">
              <a16:creationId xmlns:a16="http://schemas.microsoft.com/office/drawing/2014/main" id="{00000000-0008-0000-0000-00000C000000}"/>
            </a:ext>
          </a:extLst>
        </xdr:cNvPr>
        <xdr:cNvSpPr txBox="1"/>
      </xdr:nvSpPr>
      <xdr:spPr>
        <a:xfrm>
          <a:off x="9525" y="1943100"/>
          <a:ext cx="7229475" cy="2209800"/>
        </a:xfrm>
        <a:prstGeom prst="snipRound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l"/>
          <a:r>
            <a:rPr lang="pt-BR" sz="1100" b="0" i="0" u="none" spc="0" baseline="0">
              <a:ln w="0"/>
              <a:solidFill>
                <a:srgbClr val="FFFFFF"/>
              </a:solidFill>
              <a:effectLst>
                <a:outerShdw blurRad="38100" dist="25400" dir="5400000" algn="ctr" rotWithShape="0">
                  <a:srgbClr val="6E747A">
                    <a:alpha val="43000"/>
                  </a:srgbClr>
                </a:outerShdw>
              </a:effectLst>
              <a:latin typeface="Tahoma"/>
              <a:ea typeface="Tahoma"/>
            </a:rPr>
            <a:t>In line with the best international accountability practices, this tool was designed to bring transparency to Raízen's quantitative ESG performance, in accordance with the Global Reporting Initiative Standards (GRI 2021), the indicators of the Sustainability Accounting Standards Board (SASB), and the World Economic Forum (WEF) Stakeholder Capitalism Metrics. In addition to the transparency indicators, we compiled general data, economic performance, as well as the current and historical performance of the 2030 public commitments.</a:t>
          </a:r>
        </a:p>
      </xdr:txBody>
    </xdr:sp>
    <xdr:clientData/>
  </xdr:twoCellAnchor>
  <xdr:twoCellAnchor>
    <xdr:from>
      <xdr:col>0</xdr:col>
      <xdr:colOff>142872</xdr:colOff>
      <xdr:row>9</xdr:row>
      <xdr:rowOff>142874</xdr:rowOff>
    </xdr:from>
    <xdr:to>
      <xdr:col>7</xdr:col>
      <xdr:colOff>314324</xdr:colOff>
      <xdr:row>13</xdr:row>
      <xdr:rowOff>94196</xdr:rowOff>
    </xdr:to>
    <xdr:sp macro="" textlink="" fLocksText="0">
      <xdr:nvSpPr>
        <xdr:cNvPr id="13" name="Retângulo: Cantos Arredondados 12">
          <a:extLst>
            <a:ext uri="{FF2B5EF4-FFF2-40B4-BE49-F238E27FC236}">
              <a16:creationId xmlns:a16="http://schemas.microsoft.com/office/drawing/2014/main" id="{00000000-0008-0000-0000-00000D000000}"/>
            </a:ext>
          </a:extLst>
        </xdr:cNvPr>
        <xdr:cNvSpPr/>
      </xdr:nvSpPr>
      <xdr:spPr>
        <a:xfrm>
          <a:off x="142875" y="1600200"/>
          <a:ext cx="4438650" cy="60007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l"/>
          <a:r>
            <a:rPr lang="pt-BR" sz="1200" b="1" i="0" u="none" cap="all" baseline="0">
              <a:solidFill>
                <a:srgbClr val="FFFFFF"/>
              </a:solidFill>
              <a:effectLst>
                <a:outerShdw blurRad="50800" dist="38100" dir="2700000" algn="tl" rotWithShape="0">
                  <a:prstClr val="black">
                    <a:alpha val="40000"/>
                  </a:prstClr>
                </a:outerShdw>
              </a:effectLst>
              <a:latin typeface="Tahoma"/>
              <a:ea typeface="Tahoma"/>
            </a:rPr>
            <a:t>How to consult this tool</a:t>
          </a:r>
          <a:endParaRPr lang="pt-BR" sz="1200" b="1" cap="all">
            <a:solidFill>
              <a:schemeClr val="bg1"/>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0</xdr:col>
      <xdr:colOff>419101</xdr:colOff>
      <xdr:row>0</xdr:row>
      <xdr:rowOff>146051</xdr:rowOff>
    </xdr:from>
    <xdr:to>
      <xdr:col>3</xdr:col>
      <xdr:colOff>85725</xdr:colOff>
      <xdr:row>4</xdr:row>
      <xdr:rowOff>119635</xdr:rowOff>
    </xdr:to>
    <xdr:pic>
      <xdr:nvPicPr>
        <xdr:cNvPr id="15" name="Imagem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2">
          <a:biLevel thresh="25000"/>
          <a:extLst>
            <a:ext uri="{28A0092B-C50C-407E-A947-70E740481C1C}">
              <a14:useLocalDpi xmlns:a14="http://schemas.microsoft.com/office/drawing/2010/main"/>
            </a:ext>
          </a:extLst>
        </a:blip>
        <a:stretch>
          <a:fillRect/>
        </a:stretch>
      </xdr:blipFill>
      <xdr:spPr>
        <a:xfrm>
          <a:off x="419100" y="142875"/>
          <a:ext cx="1495425" cy="619125"/>
        </a:xfrm>
        <a:prstGeom prst="rect">
          <a:avLst/>
        </a:prstGeom>
      </xdr:spPr>
    </xdr:pic>
    <xdr:clientData/>
  </xdr:twoCellAnchor>
  <xdr:twoCellAnchor>
    <xdr:from>
      <xdr:col>0</xdr:col>
      <xdr:colOff>120651</xdr:colOff>
      <xdr:row>20</xdr:row>
      <xdr:rowOff>6350</xdr:rowOff>
    </xdr:from>
    <xdr:to>
      <xdr:col>8</xdr:col>
      <xdr:colOff>600074</xdr:colOff>
      <xdr:row>22</xdr:row>
      <xdr:rowOff>34925</xdr:rowOff>
    </xdr:to>
    <xdr:sp macro="" textlink="" fLocksText="0">
      <xdr:nvSpPr>
        <xdr:cNvPr id="3" name="Retângulo: Cantos Arredondados 2">
          <a:extLst>
            <a:ext uri="{FF2B5EF4-FFF2-40B4-BE49-F238E27FC236}">
              <a16:creationId xmlns:a16="http://schemas.microsoft.com/office/drawing/2014/main" id="{00000000-0008-0000-0000-000003000000}"/>
            </a:ext>
          </a:extLst>
        </xdr:cNvPr>
        <xdr:cNvSpPr/>
      </xdr:nvSpPr>
      <xdr:spPr>
        <a:xfrm>
          <a:off x="120651" y="3244850"/>
          <a:ext cx="5356223" cy="35242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l"/>
          <a:r>
            <a:rPr lang="pt-BR" sz="1200" b="1" i="0" u="none" cap="all" baseline="0">
              <a:solidFill>
                <a:srgbClr val="FFFFFF"/>
              </a:solidFill>
              <a:effectLst>
                <a:outerShdw blurRad="50800" dist="38100" dir="2700000" algn="tl" rotWithShape="0">
                  <a:prstClr val="black">
                    <a:alpha val="40000"/>
                  </a:prstClr>
                </a:outerShdw>
              </a:effectLst>
              <a:latin typeface="Tahoma"/>
              <a:ea typeface="Tahoma"/>
            </a:rPr>
            <a:t>Refer to our website for complete information</a:t>
          </a:r>
        </a:p>
      </xdr:txBody>
    </xdr:sp>
    <xdr:clientData/>
  </xdr:twoCellAnchor>
  <xdr:twoCellAnchor>
    <xdr:from>
      <xdr:col>0</xdr:col>
      <xdr:colOff>151343</xdr:colOff>
      <xdr:row>22</xdr:row>
      <xdr:rowOff>37048</xdr:rowOff>
    </xdr:from>
    <xdr:to>
      <xdr:col>4</xdr:col>
      <xdr:colOff>152402</xdr:colOff>
      <xdr:row>24</xdr:row>
      <xdr:rowOff>1066</xdr:rowOff>
    </xdr:to>
    <xdr:sp macro="" textlink="">
      <xdr:nvSpPr>
        <xdr:cNvPr id="10" name="CaixaDeTexto 9">
          <a:hlinkClick xmlns:r="http://schemas.openxmlformats.org/officeDocument/2006/relationships" r:id="rId3"/>
          <a:extLst>
            <a:ext uri="{FF2B5EF4-FFF2-40B4-BE49-F238E27FC236}">
              <a16:creationId xmlns:a16="http://schemas.microsoft.com/office/drawing/2014/main" id="{00000000-0008-0000-0000-00000A000000}"/>
            </a:ext>
          </a:extLst>
        </xdr:cNvPr>
        <xdr:cNvSpPr txBox="1"/>
      </xdr:nvSpPr>
      <xdr:spPr>
        <a:xfrm>
          <a:off x="152400" y="3600450"/>
          <a:ext cx="2438400" cy="285750"/>
        </a:xfrm>
        <a:prstGeom prst="snipRound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l"/>
          <a:r>
            <a:rPr lang="pt-BR" sz="1000" b="0" i="0" u="none" kern="400" spc="0" baseline="0">
              <a:ln w="0"/>
              <a:solidFill>
                <a:srgbClr val="FFFFFF"/>
              </a:solidFill>
              <a:effectLst>
                <a:outerShdw blurRad="38100" dist="25400" dir="5400000" algn="ctr" rotWithShape="0">
                  <a:srgbClr val="6E747A">
                    <a:alpha val="43000"/>
                  </a:srgbClr>
                </a:outerShdw>
              </a:effectLst>
              <a:latin typeface="Tahoma"/>
              <a:ea typeface="Tahoma"/>
            </a:rPr>
            <a:t>Annual Reports</a:t>
          </a:r>
        </a:p>
      </xdr:txBody>
    </xdr:sp>
    <xdr:clientData/>
  </xdr:twoCellAnchor>
  <xdr:twoCellAnchor>
    <xdr:from>
      <xdr:col>0</xdr:col>
      <xdr:colOff>144993</xdr:colOff>
      <xdr:row>23</xdr:row>
      <xdr:rowOff>92081</xdr:rowOff>
    </xdr:from>
    <xdr:to>
      <xdr:col>4</xdr:col>
      <xdr:colOff>104777</xdr:colOff>
      <xdr:row>25</xdr:row>
      <xdr:rowOff>153465</xdr:rowOff>
    </xdr:to>
    <xdr:sp macro="" textlink="">
      <xdr:nvSpPr>
        <xdr:cNvPr id="14" name="CaixaDeTexto 13">
          <a:hlinkClick xmlns:r="http://schemas.openxmlformats.org/officeDocument/2006/relationships" r:id="rId4"/>
          <a:extLst>
            <a:ext uri="{FF2B5EF4-FFF2-40B4-BE49-F238E27FC236}">
              <a16:creationId xmlns:a16="http://schemas.microsoft.com/office/drawing/2014/main" id="{00000000-0008-0000-0000-00000E000000}"/>
            </a:ext>
          </a:extLst>
        </xdr:cNvPr>
        <xdr:cNvSpPr txBox="1"/>
      </xdr:nvSpPr>
      <xdr:spPr>
        <a:xfrm>
          <a:off x="142875" y="3819525"/>
          <a:ext cx="2400300" cy="381000"/>
        </a:xfrm>
        <a:prstGeom prst="snipRound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marL="0" indent="0" algn="l"/>
          <a:r>
            <a:rPr lang="pt-BR" sz="1000" b="0" i="0" u="none" kern="400" spc="0" baseline="0">
              <a:ln w="0"/>
              <a:solidFill>
                <a:srgbClr val="FFFFFF"/>
              </a:solidFill>
              <a:effectLst>
                <a:outerShdw blurRad="38100" dist="25400" dir="5400000" algn="ctr" rotWithShape="0">
                  <a:srgbClr val="6E747A">
                    <a:alpha val="43000"/>
                  </a:srgbClr>
                </a:outerShdw>
              </a:effectLst>
              <a:latin typeface="Tahoma"/>
              <a:ea typeface="Tahoma"/>
            </a:rPr>
            <a:t>Results Center</a:t>
          </a:r>
        </a:p>
      </xdr:txBody>
    </xdr:sp>
    <xdr:clientData/>
  </xdr:twoCellAnchor>
  <xdr:twoCellAnchor>
    <xdr:from>
      <xdr:col>13</xdr:col>
      <xdr:colOff>249766</xdr:colOff>
      <xdr:row>6</xdr:row>
      <xdr:rowOff>47625</xdr:rowOff>
    </xdr:from>
    <xdr:to>
      <xdr:col>17</xdr:col>
      <xdr:colOff>222250</xdr:colOff>
      <xdr:row>9</xdr:row>
      <xdr:rowOff>63501</xdr:rowOff>
    </xdr:to>
    <xdr:sp macro="" textlink="" fLocksText="0">
      <xdr:nvSpPr>
        <xdr:cNvPr id="16" name="Retângulo: Cantos Arredondados 15">
          <a:extLst>
            <a:ext uri="{FF2B5EF4-FFF2-40B4-BE49-F238E27FC236}">
              <a16:creationId xmlns:a16="http://schemas.microsoft.com/office/drawing/2014/main" id="{00000000-0008-0000-0000-000010000000}"/>
            </a:ext>
          </a:extLst>
        </xdr:cNvPr>
        <xdr:cNvSpPr/>
      </xdr:nvSpPr>
      <xdr:spPr>
        <a:xfrm>
          <a:off x="8172450" y="1019175"/>
          <a:ext cx="2409825" cy="50482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l"/>
          <a:r>
            <a:rPr lang="pt-BR" sz="1800" b="1" i="0" u="none" cap="all" baseline="0">
              <a:solidFill>
                <a:srgbClr val="FFFFFF"/>
              </a:solidFill>
              <a:effectLst>
                <a:outerShdw blurRad="50800" dist="38100" dir="2700000" algn="tl" rotWithShape="0">
                  <a:prstClr val="black">
                    <a:alpha val="40000"/>
                  </a:prstClr>
                </a:outerShdw>
              </a:effectLst>
              <a:latin typeface="Tahoma"/>
              <a:ea typeface="Tahoma"/>
            </a:rPr>
            <a:t>About raízen</a:t>
          </a:r>
        </a:p>
      </xdr:txBody>
    </xdr:sp>
    <xdr:clientData/>
  </xdr:twoCellAnchor>
  <xdr:twoCellAnchor>
    <xdr:from>
      <xdr:col>13</xdr:col>
      <xdr:colOff>173564</xdr:colOff>
      <xdr:row>8</xdr:row>
      <xdr:rowOff>111125</xdr:rowOff>
    </xdr:from>
    <xdr:to>
      <xdr:col>19</xdr:col>
      <xdr:colOff>180975</xdr:colOff>
      <xdr:row>28</xdr:row>
      <xdr:rowOff>55033</xdr:rowOff>
    </xdr:to>
    <xdr:sp macro="" textlink="">
      <xdr:nvSpPr>
        <xdr:cNvPr id="18" name="CaixaDeTexto 17">
          <a:extLst>
            <a:ext uri="{FF2B5EF4-FFF2-40B4-BE49-F238E27FC236}">
              <a16:creationId xmlns:a16="http://schemas.microsoft.com/office/drawing/2014/main" id="{00000000-0008-0000-0000-000012000000}"/>
            </a:ext>
          </a:extLst>
        </xdr:cNvPr>
        <xdr:cNvSpPr txBox="1"/>
      </xdr:nvSpPr>
      <xdr:spPr>
        <a:xfrm>
          <a:off x="8096250" y="1409700"/>
          <a:ext cx="3667125" cy="3181350"/>
        </a:xfrm>
        <a:prstGeom prst="snipRound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l"/>
          <a:r>
            <a:rPr lang="pt-BR" sz="1100" b="0" i="0" u="none" spc="0" baseline="0">
              <a:ln w="0"/>
              <a:solidFill>
                <a:srgbClr val="FFFFFF"/>
              </a:solidFill>
              <a:effectLst>
                <a:outerShdw blurRad="38100" dist="25400" dir="5400000" algn="ctr" rotWithShape="0">
                  <a:srgbClr val="6E747A">
                    <a:alpha val="43000"/>
                  </a:srgbClr>
                </a:outerShdw>
              </a:effectLst>
              <a:latin typeface="Tahoma"/>
              <a:ea typeface="Tahoma"/>
            </a:rPr>
            <a:t>Raízen is a company committed to the sustainability of its business. Our vision is aligned with the global commitments of the UN 2030 Agenda Our strength lies in the transparency with our stakeholders and in the continuous search for improvements in our processes.  We use new technologies that allow us to explore new horizons of growth in the production and marketing of our energy. </a:t>
          </a:r>
          <a:endParaRPr lang="pt-BR" sz="1100" b="0" spc="0">
            <a:ln w="0"/>
            <a:solidFill>
              <a:schemeClr val="bg1"/>
            </a:solidFill>
            <a:effectLst>
              <a:outerShdw blurRad="38100" dist="25400" dir="5400000" algn="ctr" rotWithShape="0">
                <a:srgbClr val="6E747A">
                  <a:alpha val="43000"/>
                </a:srgbClr>
              </a:out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0</xdr:row>
      <xdr:rowOff>247651</xdr:rowOff>
    </xdr:from>
    <xdr:to>
      <xdr:col>10</xdr:col>
      <xdr:colOff>0</xdr:colOff>
      <xdr:row>1</xdr:row>
      <xdr:rowOff>1</xdr:rowOff>
    </xdr:to>
    <xdr:sp macro="" textlink="" fLocksText="0">
      <xdr:nvSpPr>
        <xdr:cNvPr id="3" name="Retângulo: Cantos Superiores Arredondados 2">
          <a:extLst>
            <a:ext uri="{FF2B5EF4-FFF2-40B4-BE49-F238E27FC236}">
              <a16:creationId xmlns:a16="http://schemas.microsoft.com/office/drawing/2014/main" id="{00000000-0008-0000-0100-000003000000}"/>
            </a:ext>
          </a:extLst>
        </xdr:cNvPr>
        <xdr:cNvSpPr/>
      </xdr:nvSpPr>
      <xdr:spPr>
        <a:xfrm>
          <a:off x="8801100" y="247650"/>
          <a:ext cx="3657600" cy="381000"/>
        </a:xfrm>
        <a:prstGeom prst="round2Same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anchor="ctr"/>
        <a:lstStyle/>
        <a:p>
          <a:pPr algn="ctr"/>
          <a:r>
            <a:rPr lang="pt-BR" sz="1250" b="1" i="0" u="none" baseline="0">
              <a:solidFill>
                <a:srgbClr val="781E77"/>
              </a:solidFill>
              <a:latin typeface="Arial"/>
              <a:ea typeface="Arial"/>
            </a:rPr>
            <a:t>Crop Years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9526</xdr:colOff>
      <xdr:row>0</xdr:row>
      <xdr:rowOff>228600</xdr:rowOff>
    </xdr:from>
    <xdr:to>
      <xdr:col>7</xdr:col>
      <xdr:colOff>1</xdr:colOff>
      <xdr:row>1</xdr:row>
      <xdr:rowOff>9525</xdr:rowOff>
    </xdr:to>
    <xdr:sp macro="" textlink="" fLocksText="0">
      <xdr:nvSpPr>
        <xdr:cNvPr id="4" name="Retângulo: Cantos Superiores Arredondados 3">
          <a:extLst>
            <a:ext uri="{FF2B5EF4-FFF2-40B4-BE49-F238E27FC236}">
              <a16:creationId xmlns:a16="http://schemas.microsoft.com/office/drawing/2014/main" id="{00000000-0008-0000-0200-000004000000}"/>
            </a:ext>
          </a:extLst>
        </xdr:cNvPr>
        <xdr:cNvSpPr/>
      </xdr:nvSpPr>
      <xdr:spPr>
        <a:xfrm>
          <a:off x="5105400" y="228600"/>
          <a:ext cx="5029200" cy="409575"/>
        </a:xfrm>
        <a:prstGeom prst="round2Same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anchor="ctr"/>
        <a:lstStyle/>
        <a:p>
          <a:pPr algn="ctr"/>
          <a:r>
            <a:rPr lang="pt-BR" sz="1250" b="1" i="0" u="none" baseline="0">
              <a:solidFill>
                <a:srgbClr val="781E77"/>
              </a:solidFill>
              <a:latin typeface="Arial"/>
              <a:ea typeface="Arial"/>
            </a:rPr>
            <a:t>Crop Years</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0AEA8-5039-4A5B-BED5-1497D1CEE01F}">
  <sheetPr>
    <tabColor rgb="FF781E77"/>
  </sheetPr>
  <dimension ref="A1:W29"/>
  <sheetViews>
    <sheetView showGridLines="0" workbookViewId="0">
      <selection activeCell="W29" sqref="W29"/>
    </sheetView>
  </sheetViews>
  <sheetFormatPr defaultColWidth="0" defaultRowHeight="12.5" zeroHeight="1" x14ac:dyDescent="0.25"/>
  <cols>
    <col min="1" max="22" width="9.1796875" customWidth="1"/>
    <col min="23" max="23" width="9.1796875" style="12" customWidth="1"/>
    <col min="24" max="16384" width="9.1796875" hidden="1"/>
  </cols>
  <sheetData>
    <row r="1" spans="1:22" x14ac:dyDescent="0.25">
      <c r="A1" s="12"/>
      <c r="B1" s="12"/>
      <c r="C1" s="12"/>
      <c r="D1" s="12"/>
      <c r="E1" s="12"/>
      <c r="F1" s="12"/>
      <c r="G1" s="12"/>
      <c r="H1" s="12"/>
      <c r="I1" s="12"/>
      <c r="J1" s="12"/>
      <c r="K1" s="12"/>
      <c r="L1" s="12"/>
      <c r="M1" s="12"/>
      <c r="N1" s="12"/>
      <c r="O1" s="12"/>
      <c r="P1" s="12"/>
      <c r="Q1" s="12"/>
      <c r="R1" s="12"/>
      <c r="S1" s="12"/>
      <c r="T1" s="12"/>
      <c r="U1" s="12"/>
      <c r="V1" s="12"/>
    </row>
    <row r="2" spans="1:22" x14ac:dyDescent="0.25">
      <c r="A2" s="12"/>
      <c r="B2" s="12"/>
      <c r="C2" s="12"/>
      <c r="D2" s="12"/>
      <c r="E2" s="12"/>
      <c r="F2" s="12"/>
      <c r="G2" s="12"/>
      <c r="H2" s="12"/>
      <c r="I2" s="12"/>
      <c r="J2" s="12"/>
      <c r="K2" s="12"/>
      <c r="L2" s="12"/>
      <c r="M2" s="12"/>
      <c r="N2" s="12"/>
      <c r="O2" s="12"/>
      <c r="P2" s="12"/>
      <c r="Q2" s="12"/>
      <c r="R2" s="12"/>
      <c r="S2" s="12"/>
      <c r="T2" s="12"/>
      <c r="U2" s="12"/>
      <c r="V2" s="12"/>
    </row>
    <row r="3" spans="1:22" x14ac:dyDescent="0.25">
      <c r="A3" s="12"/>
      <c r="B3" s="12"/>
      <c r="C3" s="12"/>
      <c r="D3" s="12"/>
      <c r="E3" s="12"/>
      <c r="F3" s="12"/>
      <c r="G3" s="12"/>
      <c r="H3" s="12"/>
      <c r="I3" s="12"/>
      <c r="J3" s="12"/>
      <c r="K3" s="12"/>
      <c r="L3" s="12"/>
      <c r="M3" s="12"/>
      <c r="N3" s="12"/>
      <c r="O3" s="12"/>
      <c r="P3" s="12"/>
      <c r="Q3" s="12"/>
      <c r="R3" s="12"/>
      <c r="S3" s="12"/>
      <c r="T3" s="12"/>
      <c r="U3" s="12"/>
      <c r="V3" s="12"/>
    </row>
    <row r="4" spans="1:22" x14ac:dyDescent="0.25">
      <c r="A4" s="12"/>
      <c r="B4" s="12"/>
      <c r="C4" s="12"/>
      <c r="D4" s="12"/>
      <c r="E4" s="12"/>
      <c r="F4" s="12"/>
      <c r="G4" s="12"/>
      <c r="H4" s="12"/>
      <c r="I4" s="12"/>
      <c r="J4" s="12"/>
      <c r="K4" s="12"/>
      <c r="L4" s="12"/>
      <c r="M4" s="12"/>
      <c r="N4" s="12"/>
      <c r="O4" s="12"/>
      <c r="P4" s="12"/>
      <c r="Q4" s="12"/>
      <c r="R4" s="12"/>
      <c r="S4" s="12"/>
      <c r="T4" s="12"/>
      <c r="U4" s="12"/>
      <c r="V4" s="12"/>
    </row>
    <row r="5" spans="1:22" x14ac:dyDescent="0.25">
      <c r="A5" s="12"/>
      <c r="B5" s="12"/>
      <c r="C5" s="12"/>
      <c r="D5" s="12"/>
      <c r="E5" s="12"/>
      <c r="F5" s="12"/>
      <c r="G5" s="12"/>
      <c r="H5" s="12"/>
      <c r="I5" s="12"/>
      <c r="J5" s="12"/>
      <c r="K5" s="12"/>
      <c r="L5" s="12"/>
      <c r="M5" s="12"/>
      <c r="N5" s="12"/>
      <c r="O5" s="12"/>
      <c r="P5" s="12"/>
      <c r="Q5" s="12"/>
      <c r="R5" s="12"/>
      <c r="S5" s="12"/>
      <c r="T5" s="12"/>
      <c r="U5" s="12"/>
      <c r="V5" s="12"/>
    </row>
    <row r="6" spans="1:22" x14ac:dyDescent="0.25">
      <c r="A6" s="12"/>
      <c r="B6" s="12"/>
      <c r="C6" s="12"/>
      <c r="D6" s="12"/>
      <c r="E6" s="12"/>
      <c r="F6" s="12"/>
      <c r="G6" s="12"/>
      <c r="H6" s="12"/>
      <c r="I6" s="12"/>
      <c r="J6" s="12"/>
      <c r="K6" s="12"/>
      <c r="L6" s="12"/>
      <c r="M6" s="12"/>
      <c r="N6" s="12"/>
      <c r="O6" s="12"/>
      <c r="P6" s="12"/>
      <c r="Q6" s="12"/>
      <c r="R6" s="12"/>
      <c r="S6" s="12"/>
      <c r="T6" s="12"/>
      <c r="U6" s="12"/>
      <c r="V6" s="12"/>
    </row>
    <row r="7" spans="1:22" x14ac:dyDescent="0.25">
      <c r="A7" s="12"/>
      <c r="B7" s="12"/>
      <c r="C7" s="12"/>
      <c r="D7" s="12"/>
      <c r="E7" s="12"/>
      <c r="F7" s="12"/>
      <c r="G7" s="12"/>
      <c r="H7" s="12"/>
      <c r="I7" s="12"/>
      <c r="J7" s="12"/>
      <c r="K7" s="12"/>
      <c r="L7" s="12"/>
      <c r="M7" s="12"/>
      <c r="N7" s="12"/>
      <c r="O7" s="12"/>
      <c r="P7" s="12"/>
      <c r="Q7" s="12"/>
      <c r="R7" s="12"/>
      <c r="S7" s="12"/>
      <c r="T7" s="12"/>
      <c r="U7" s="12"/>
      <c r="V7" s="12"/>
    </row>
    <row r="8" spans="1:22" x14ac:dyDescent="0.25">
      <c r="A8" s="12"/>
      <c r="B8" s="12"/>
      <c r="C8" s="12"/>
      <c r="D8" s="12"/>
      <c r="E8" s="12"/>
      <c r="F8" s="12"/>
      <c r="G8" s="12"/>
      <c r="H8" s="12"/>
      <c r="I8" s="12"/>
      <c r="J8" s="12"/>
      <c r="K8" s="12"/>
      <c r="L8" s="12"/>
      <c r="M8" s="12"/>
      <c r="N8" s="12"/>
      <c r="O8" s="12"/>
      <c r="P8" s="12"/>
      <c r="Q8" s="12"/>
      <c r="R8" s="12"/>
      <c r="S8" s="12"/>
      <c r="T8" s="12"/>
      <c r="U8" s="12"/>
      <c r="V8" s="12"/>
    </row>
    <row r="9" spans="1:22" x14ac:dyDescent="0.25">
      <c r="A9" s="12"/>
      <c r="B9" s="12"/>
      <c r="C9" s="12"/>
      <c r="D9" s="12"/>
      <c r="E9" s="12"/>
      <c r="F9" s="12"/>
      <c r="G9" s="12"/>
      <c r="H9" s="12"/>
      <c r="I9" s="12"/>
      <c r="J9" s="12"/>
      <c r="K9" s="12"/>
      <c r="L9" s="12"/>
      <c r="M9" s="12"/>
      <c r="N9" s="12"/>
      <c r="O9" s="12"/>
      <c r="P9" s="12"/>
      <c r="Q9" s="12"/>
      <c r="R9" s="12"/>
      <c r="S9" s="12"/>
      <c r="T9" s="12"/>
      <c r="U9" s="12"/>
      <c r="V9" s="12"/>
    </row>
    <row r="10" spans="1:22" x14ac:dyDescent="0.25">
      <c r="A10" s="12"/>
      <c r="B10" s="12"/>
      <c r="C10" s="12"/>
      <c r="D10" s="12"/>
      <c r="E10" s="12"/>
      <c r="F10" s="12"/>
      <c r="G10" s="12"/>
      <c r="H10" s="12"/>
      <c r="I10" s="12"/>
      <c r="J10" s="12"/>
      <c r="K10" s="12"/>
      <c r="L10" s="12"/>
      <c r="M10" s="12"/>
      <c r="N10" s="12"/>
      <c r="O10" s="12"/>
      <c r="P10" s="12"/>
      <c r="Q10" s="12"/>
      <c r="R10" s="12"/>
      <c r="S10" s="12"/>
      <c r="T10" s="12"/>
      <c r="U10" s="12"/>
      <c r="V10" s="12"/>
    </row>
    <row r="11" spans="1:22" x14ac:dyDescent="0.25">
      <c r="A11" s="12"/>
      <c r="B11" s="12"/>
      <c r="C11" s="12"/>
      <c r="D11" s="12"/>
      <c r="E11" s="12"/>
      <c r="F11" s="12"/>
      <c r="G11" s="12"/>
      <c r="H11" s="12"/>
      <c r="I11" s="12"/>
      <c r="J11" s="12"/>
      <c r="K11" s="12"/>
      <c r="L11" s="12"/>
      <c r="M11" s="12"/>
      <c r="N11" s="12"/>
      <c r="O11" s="12"/>
      <c r="P11" s="12"/>
      <c r="Q11" s="12"/>
      <c r="R11" s="12"/>
      <c r="S11" s="12"/>
      <c r="T11" s="12"/>
      <c r="U11" s="12"/>
      <c r="V11" s="12"/>
    </row>
    <row r="12" spans="1:22" x14ac:dyDescent="0.25">
      <c r="A12" s="12"/>
      <c r="B12" s="12"/>
      <c r="C12" s="12"/>
      <c r="D12" s="12"/>
      <c r="E12" s="12"/>
      <c r="F12" s="12"/>
      <c r="G12" s="12"/>
      <c r="H12" s="12"/>
      <c r="I12" s="12"/>
      <c r="J12" s="12"/>
      <c r="K12" s="12"/>
      <c r="L12" s="12"/>
      <c r="M12" s="12"/>
      <c r="N12" s="12"/>
      <c r="O12" s="12"/>
      <c r="P12" s="12"/>
      <c r="Q12" s="12"/>
      <c r="R12" s="12"/>
      <c r="S12" s="12"/>
      <c r="T12" s="12"/>
      <c r="U12" s="12"/>
      <c r="V12" s="12"/>
    </row>
    <row r="13" spans="1:22" x14ac:dyDescent="0.25">
      <c r="A13" s="12"/>
      <c r="B13" s="12"/>
      <c r="C13" s="12"/>
      <c r="D13" s="12"/>
      <c r="E13" s="12"/>
      <c r="F13" s="12"/>
      <c r="G13" s="12"/>
      <c r="H13" s="12"/>
      <c r="I13" s="12"/>
      <c r="J13" s="12"/>
      <c r="K13" s="12"/>
      <c r="L13" s="12"/>
      <c r="M13" s="12"/>
      <c r="N13" s="12"/>
      <c r="O13" s="12"/>
      <c r="P13" s="12"/>
      <c r="Q13" s="12"/>
      <c r="R13" s="12"/>
      <c r="S13" s="12"/>
      <c r="T13" s="12"/>
      <c r="U13" s="12"/>
      <c r="V13" s="12"/>
    </row>
    <row r="14" spans="1:22" x14ac:dyDescent="0.25">
      <c r="A14" s="12"/>
      <c r="B14" s="12"/>
      <c r="C14" s="12"/>
      <c r="D14" s="12"/>
      <c r="E14" s="12"/>
      <c r="F14" s="12"/>
      <c r="G14" s="12"/>
      <c r="H14" s="12"/>
      <c r="I14" s="12"/>
      <c r="J14" s="12"/>
      <c r="K14" s="12"/>
      <c r="L14" s="12"/>
      <c r="M14" s="12"/>
      <c r="N14" s="12"/>
      <c r="O14" s="12"/>
      <c r="P14" s="12"/>
      <c r="Q14" s="12"/>
      <c r="R14" s="12"/>
      <c r="S14" s="12"/>
      <c r="T14" s="12"/>
      <c r="U14" s="12"/>
      <c r="V14" s="12"/>
    </row>
    <row r="15" spans="1:22" x14ac:dyDescent="0.25">
      <c r="A15" s="12"/>
      <c r="B15" s="12"/>
      <c r="C15" s="12"/>
      <c r="D15" s="12"/>
      <c r="E15" s="12"/>
      <c r="F15" s="12"/>
      <c r="G15" s="12"/>
      <c r="H15" s="12"/>
      <c r="I15" s="12"/>
      <c r="J15" s="12"/>
      <c r="K15" s="12"/>
      <c r="L15" s="12"/>
      <c r="M15" s="12"/>
      <c r="N15" s="12"/>
      <c r="O15" s="12"/>
      <c r="P15" s="12"/>
      <c r="Q15" s="12"/>
      <c r="R15" s="12"/>
      <c r="S15" s="12"/>
      <c r="T15" s="12"/>
      <c r="U15" s="12"/>
      <c r="V15" s="12"/>
    </row>
    <row r="16" spans="1:22" x14ac:dyDescent="0.25">
      <c r="A16" s="12"/>
      <c r="B16" s="12"/>
      <c r="C16" s="12"/>
      <c r="D16" s="12"/>
      <c r="E16" s="12"/>
      <c r="F16" s="12"/>
      <c r="G16" s="12"/>
      <c r="H16" s="12"/>
      <c r="I16" s="12"/>
      <c r="J16" s="12"/>
      <c r="K16" s="12"/>
      <c r="L16" s="12"/>
      <c r="M16" s="12"/>
      <c r="N16" s="12"/>
      <c r="O16" s="12"/>
      <c r="P16" s="12"/>
      <c r="Q16" s="12"/>
      <c r="R16" s="12"/>
      <c r="S16" s="12"/>
      <c r="T16" s="12"/>
      <c r="U16" s="12"/>
      <c r="V16" s="12"/>
    </row>
    <row r="17" spans="1:22" x14ac:dyDescent="0.25">
      <c r="A17" s="12"/>
      <c r="B17" s="12"/>
      <c r="C17" s="12"/>
      <c r="D17" s="12"/>
      <c r="E17" s="12"/>
      <c r="F17" s="12"/>
      <c r="G17" s="12"/>
      <c r="H17" s="12"/>
      <c r="I17" s="12"/>
      <c r="J17" s="12"/>
      <c r="K17" s="12"/>
      <c r="L17" s="12"/>
      <c r="M17" s="12"/>
      <c r="N17" s="12"/>
      <c r="O17" s="12"/>
      <c r="P17" s="12"/>
      <c r="Q17" s="12"/>
      <c r="R17" s="12"/>
      <c r="S17" s="12"/>
      <c r="T17" s="12"/>
      <c r="U17" s="12"/>
      <c r="V17" s="12"/>
    </row>
    <row r="18" spans="1:22" x14ac:dyDescent="0.25">
      <c r="A18" s="12"/>
      <c r="B18" s="12"/>
      <c r="C18" s="12"/>
      <c r="D18" s="12"/>
      <c r="E18" s="12"/>
      <c r="F18" s="12"/>
      <c r="G18" s="12"/>
      <c r="H18" s="12"/>
      <c r="I18" s="12"/>
      <c r="J18" s="12"/>
      <c r="K18" s="12"/>
      <c r="L18" s="12"/>
      <c r="M18" s="12"/>
      <c r="N18" s="12"/>
      <c r="O18" s="12"/>
      <c r="P18" s="12"/>
      <c r="Q18" s="12"/>
      <c r="R18" s="12"/>
      <c r="S18" s="12"/>
      <c r="T18" s="12"/>
      <c r="U18" s="12"/>
      <c r="V18" s="12"/>
    </row>
    <row r="19" spans="1:22" x14ac:dyDescent="0.25">
      <c r="A19" s="12"/>
      <c r="B19" s="12"/>
      <c r="C19" s="12"/>
      <c r="D19" s="12"/>
      <c r="E19" s="12"/>
      <c r="F19" s="12"/>
      <c r="G19" s="12"/>
      <c r="H19" s="12"/>
      <c r="I19" s="12"/>
      <c r="J19" s="12"/>
      <c r="K19" s="12"/>
      <c r="L19" s="12"/>
      <c r="M19" s="12"/>
      <c r="N19" s="12"/>
      <c r="O19" s="12"/>
      <c r="P19" s="12"/>
      <c r="Q19" s="12"/>
      <c r="R19" s="12"/>
      <c r="S19" s="12"/>
      <c r="T19" s="12"/>
      <c r="U19" s="12"/>
      <c r="V19" s="12"/>
    </row>
    <row r="20" spans="1:22" x14ac:dyDescent="0.25">
      <c r="A20" s="12"/>
      <c r="B20" s="12"/>
      <c r="C20" s="12"/>
      <c r="D20" s="12"/>
      <c r="E20" s="12"/>
      <c r="F20" s="12"/>
      <c r="G20" s="12"/>
      <c r="H20" s="12"/>
      <c r="I20" s="12"/>
      <c r="J20" s="12"/>
      <c r="K20" s="12"/>
      <c r="L20" s="12"/>
      <c r="M20" s="12"/>
      <c r="N20" s="12"/>
      <c r="O20" s="12"/>
      <c r="P20" s="12"/>
      <c r="Q20" s="12"/>
      <c r="R20" s="12"/>
      <c r="S20" s="12"/>
      <c r="T20" s="12"/>
      <c r="U20" s="12"/>
      <c r="V20" s="12"/>
    </row>
    <row r="21" spans="1:22" x14ac:dyDescent="0.25">
      <c r="A21" s="12"/>
      <c r="B21" s="12"/>
      <c r="C21" s="12"/>
      <c r="D21" s="12"/>
      <c r="E21" s="12"/>
      <c r="F21" s="12"/>
      <c r="G21" s="12"/>
      <c r="H21" s="12"/>
      <c r="I21" s="12"/>
      <c r="J21" s="12"/>
      <c r="K21" s="12"/>
      <c r="L21" s="12"/>
      <c r="M21" s="12"/>
      <c r="N21" s="12"/>
      <c r="O21" s="12"/>
      <c r="P21" s="12"/>
      <c r="Q21" s="12"/>
      <c r="R21" s="12"/>
      <c r="S21" s="12"/>
      <c r="T21" s="12"/>
      <c r="U21" s="12"/>
      <c r="V21" s="12"/>
    </row>
    <row r="22" spans="1:22" x14ac:dyDescent="0.25">
      <c r="A22" s="12"/>
      <c r="B22" s="12"/>
      <c r="C22" s="12"/>
      <c r="D22" s="12"/>
      <c r="E22" s="12"/>
      <c r="F22" s="12"/>
      <c r="G22" s="12"/>
      <c r="H22" s="12"/>
      <c r="I22" s="12"/>
      <c r="J22" s="12"/>
      <c r="K22" s="12"/>
      <c r="L22" s="12"/>
      <c r="M22" s="12"/>
      <c r="N22" s="12"/>
      <c r="O22" s="12"/>
      <c r="P22" s="12"/>
      <c r="Q22" s="12"/>
      <c r="R22" s="12"/>
      <c r="S22" s="12"/>
      <c r="T22" s="12"/>
      <c r="U22" s="12"/>
      <c r="V22" s="12"/>
    </row>
    <row r="23" spans="1:22" x14ac:dyDescent="0.25">
      <c r="A23" s="12"/>
      <c r="B23" s="12"/>
      <c r="C23" s="12"/>
      <c r="D23" s="12"/>
      <c r="E23" s="12"/>
      <c r="F23" s="12"/>
      <c r="G23" s="12"/>
      <c r="H23" s="12"/>
      <c r="I23" s="12"/>
      <c r="J23" s="12"/>
      <c r="K23" s="12"/>
      <c r="L23" s="12"/>
      <c r="M23" s="12"/>
      <c r="N23" s="12"/>
      <c r="O23" s="12"/>
      <c r="P23" s="12"/>
      <c r="Q23" s="12"/>
      <c r="R23" s="12"/>
      <c r="S23" s="12"/>
      <c r="T23" s="12"/>
      <c r="U23" s="12"/>
      <c r="V23" s="12"/>
    </row>
    <row r="24" spans="1:22" x14ac:dyDescent="0.25">
      <c r="A24" s="12"/>
      <c r="B24" s="12"/>
      <c r="C24" s="12"/>
      <c r="D24" s="12"/>
      <c r="E24" s="12"/>
      <c r="F24" s="12"/>
      <c r="G24" s="12"/>
      <c r="H24" s="12"/>
      <c r="I24" s="12"/>
      <c r="J24" s="12"/>
      <c r="K24" s="12"/>
      <c r="L24" s="12"/>
      <c r="M24" s="12"/>
      <c r="N24" s="12"/>
      <c r="O24" s="12"/>
      <c r="P24" s="12"/>
      <c r="Q24" s="12"/>
      <c r="R24" s="12"/>
      <c r="S24" s="12"/>
      <c r="T24" s="12"/>
      <c r="U24" s="12"/>
      <c r="V24" s="12"/>
    </row>
    <row r="25" spans="1:22" x14ac:dyDescent="0.25">
      <c r="A25" s="12"/>
      <c r="B25" s="12"/>
      <c r="C25" s="12"/>
      <c r="D25" s="12"/>
      <c r="E25" s="12"/>
      <c r="F25" s="12"/>
      <c r="G25" s="12"/>
      <c r="H25" s="12"/>
      <c r="I25" s="12"/>
      <c r="J25" s="12"/>
      <c r="K25" s="12"/>
      <c r="L25" s="12"/>
      <c r="M25" s="12"/>
      <c r="N25" s="12"/>
      <c r="O25" s="12"/>
      <c r="P25" s="12"/>
      <c r="Q25" s="12"/>
      <c r="R25" s="12"/>
      <c r="S25" s="12"/>
      <c r="T25" s="12"/>
      <c r="U25" s="12"/>
      <c r="V25" s="12"/>
    </row>
    <row r="26" spans="1:22" x14ac:dyDescent="0.25">
      <c r="A26" s="12"/>
      <c r="B26" s="12"/>
      <c r="C26" s="12"/>
      <c r="D26" s="12"/>
      <c r="E26" s="12"/>
      <c r="F26" s="12"/>
      <c r="G26" s="12"/>
      <c r="H26" s="12"/>
      <c r="I26" s="12"/>
      <c r="J26" s="12"/>
      <c r="K26" s="12"/>
      <c r="L26" s="12"/>
      <c r="M26" s="12"/>
      <c r="N26" s="12"/>
      <c r="O26" s="12"/>
      <c r="P26" s="12"/>
      <c r="Q26" s="12"/>
      <c r="R26" s="12"/>
      <c r="S26" s="12"/>
      <c r="T26" s="12"/>
      <c r="U26" s="12"/>
      <c r="V26" s="12"/>
    </row>
    <row r="27" spans="1:22" x14ac:dyDescent="0.25">
      <c r="A27" s="12"/>
      <c r="B27" s="12"/>
      <c r="C27" s="12"/>
      <c r="D27" s="12"/>
      <c r="E27" s="12"/>
      <c r="F27" s="12"/>
      <c r="G27" s="12"/>
      <c r="H27" s="12"/>
      <c r="I27" s="12"/>
      <c r="J27" s="12"/>
      <c r="K27" s="12"/>
      <c r="L27" s="12"/>
      <c r="M27" s="12"/>
      <c r="N27" s="12"/>
      <c r="O27" s="12"/>
      <c r="P27" s="12"/>
      <c r="Q27" s="12"/>
      <c r="R27" s="12"/>
      <c r="S27" s="12"/>
      <c r="T27" s="12"/>
      <c r="U27" s="12"/>
      <c r="V27" s="12"/>
    </row>
    <row r="28" spans="1:22" x14ac:dyDescent="0.25">
      <c r="A28" s="12"/>
      <c r="B28" s="12"/>
      <c r="C28" s="12"/>
      <c r="D28" s="12"/>
      <c r="E28" s="12"/>
      <c r="F28" s="12"/>
      <c r="G28" s="12"/>
      <c r="H28" s="12"/>
      <c r="I28" s="12"/>
      <c r="J28" s="12"/>
      <c r="K28" s="12"/>
      <c r="L28" s="12"/>
      <c r="M28" s="12"/>
      <c r="N28" s="12"/>
      <c r="O28" s="12"/>
      <c r="P28" s="12"/>
      <c r="Q28" s="12"/>
      <c r="R28" s="12"/>
      <c r="S28" s="12"/>
      <c r="T28" s="12"/>
      <c r="U28" s="12"/>
      <c r="V28" s="12"/>
    </row>
    <row r="29" spans="1:22" x14ac:dyDescent="0.25">
      <c r="A29" s="12"/>
      <c r="B29" s="12"/>
      <c r="C29" s="12"/>
      <c r="D29" s="12"/>
      <c r="E29" s="12"/>
      <c r="F29" s="12"/>
      <c r="G29" s="12"/>
      <c r="H29" s="12"/>
      <c r="I29" s="12"/>
      <c r="J29" s="12"/>
      <c r="K29" s="12"/>
      <c r="L29" s="12"/>
      <c r="M29" s="12"/>
      <c r="N29" s="12"/>
      <c r="O29" s="12"/>
      <c r="P29" s="12"/>
      <c r="Q29" s="12"/>
      <c r="R29" s="12"/>
      <c r="S29" s="12"/>
      <c r="T29" s="12"/>
      <c r="U29" s="12"/>
      <c r="V29" s="12"/>
    </row>
  </sheetData>
  <pageMargins left="0.511811024" right="0.511811024" top="0.78740157499999996" bottom="0.78740157499999996" header="0.31496062000000002" footer="0.31496062000000002"/>
  <pageSetup orientation="portrait"/>
  <headerFooter>
    <oddFooter>&amp;L_x000D_&amp;1#&amp;"Calibri"&amp;10&amp;K000000 Interno</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63854-A0A4-44F3-ABC9-84A5072805F6}">
  <sheetPr>
    <tabColor rgb="FF781E77"/>
  </sheetPr>
  <dimension ref="A1:Z146"/>
  <sheetViews>
    <sheetView showGridLines="0" zoomScale="70" zoomScaleNormal="70" workbookViewId="0">
      <pane xSplit="5" ySplit="2" topLeftCell="L39" activePane="bottomRight" state="frozen"/>
      <selection pane="topRight" activeCell="F1" sqref="F1"/>
      <selection pane="bottomLeft" activeCell="A3" sqref="A3"/>
      <selection pane="bottomRight" activeCell="B2" sqref="B2"/>
    </sheetView>
  </sheetViews>
  <sheetFormatPr defaultRowHeight="12.5" zeroHeight="1" x14ac:dyDescent="0.25"/>
  <cols>
    <col min="1" max="1" width="2.7265625" customWidth="1"/>
    <col min="2" max="2" width="14.7265625" customWidth="1"/>
    <col min="3" max="3" width="29.7265625" customWidth="1"/>
    <col min="4" max="4" width="52.7265625" customWidth="1"/>
    <col min="5" max="5" width="14.453125" customWidth="1"/>
    <col min="6" max="6" width="17.7265625" customWidth="1"/>
    <col min="7" max="10" width="13.7265625" customWidth="1"/>
    <col min="11" max="11" width="8.7265625" customWidth="1"/>
    <col min="12" max="12" width="40.7265625" customWidth="1"/>
    <col min="13" max="13" width="52.7265625" customWidth="1"/>
    <col min="14" max="14" width="73.7265625" style="10" customWidth="1"/>
    <col min="15" max="15" width="14.7265625" customWidth="1"/>
    <col min="16" max="16" width="2.7265625" customWidth="1"/>
  </cols>
  <sheetData>
    <row r="1" spans="1:26" ht="50.15" customHeight="1" x14ac:dyDescent="0.25">
      <c r="A1" s="11"/>
      <c r="B1" s="62" t="s">
        <v>0</v>
      </c>
      <c r="C1" s="11"/>
      <c r="D1" s="11"/>
      <c r="E1" s="11"/>
      <c r="F1" s="11"/>
      <c r="G1" s="11"/>
      <c r="H1" s="11"/>
      <c r="I1" s="11"/>
      <c r="J1" s="11"/>
      <c r="K1" s="11"/>
      <c r="L1" s="11"/>
      <c r="M1" s="11"/>
      <c r="N1" s="152"/>
      <c r="O1" s="11"/>
      <c r="P1" s="11"/>
      <c r="Q1" s="9"/>
      <c r="R1" s="9"/>
      <c r="S1" s="9"/>
      <c r="T1" s="9"/>
      <c r="U1" s="9"/>
      <c r="V1" s="9"/>
      <c r="W1" s="9"/>
      <c r="X1" s="9"/>
      <c r="Y1" s="9"/>
      <c r="Z1" s="9"/>
    </row>
    <row r="2" spans="1:26" ht="30" customHeight="1" x14ac:dyDescent="0.25">
      <c r="A2" s="11"/>
      <c r="B2" s="92" t="s">
        <v>1</v>
      </c>
      <c r="C2" s="92" t="s">
        <v>2</v>
      </c>
      <c r="D2" s="92" t="s">
        <v>314</v>
      </c>
      <c r="E2" s="93" t="s">
        <v>4</v>
      </c>
      <c r="F2" s="93" t="s">
        <v>5</v>
      </c>
      <c r="G2" s="93" t="s">
        <v>355</v>
      </c>
      <c r="H2" s="93" t="s">
        <v>356</v>
      </c>
      <c r="I2" s="93" t="s">
        <v>357</v>
      </c>
      <c r="J2" s="93" t="s">
        <v>9</v>
      </c>
      <c r="K2" s="11"/>
      <c r="L2" s="92" t="s">
        <v>10</v>
      </c>
      <c r="M2" s="92" t="s">
        <v>11</v>
      </c>
      <c r="N2" s="153" t="s">
        <v>433</v>
      </c>
      <c r="O2" s="92" t="s">
        <v>12</v>
      </c>
      <c r="P2" s="11"/>
      <c r="Q2" s="9"/>
      <c r="R2" s="9"/>
      <c r="S2" s="9"/>
      <c r="T2" s="9"/>
      <c r="U2" s="9"/>
      <c r="V2" s="9"/>
      <c r="W2" s="9"/>
      <c r="X2" s="9"/>
      <c r="Y2" s="9"/>
      <c r="Z2" s="9"/>
    </row>
    <row r="3" spans="1:26" ht="30" customHeight="1" x14ac:dyDescent="0.25">
      <c r="A3" s="11"/>
      <c r="B3" s="172" t="s">
        <v>303</v>
      </c>
      <c r="C3" s="175" t="s">
        <v>306</v>
      </c>
      <c r="D3" s="167" t="s">
        <v>315</v>
      </c>
      <c r="E3" s="13" t="s">
        <v>343</v>
      </c>
      <c r="F3" s="19" t="s">
        <v>17</v>
      </c>
      <c r="G3" s="20">
        <v>101</v>
      </c>
      <c r="H3" s="21">
        <v>103</v>
      </c>
      <c r="I3" s="21">
        <v>101</v>
      </c>
      <c r="J3" s="64">
        <v>114</v>
      </c>
      <c r="K3" s="11"/>
      <c r="L3" s="165" t="s">
        <v>358</v>
      </c>
      <c r="M3" s="167" t="s">
        <v>384</v>
      </c>
      <c r="N3" s="94"/>
      <c r="O3" s="163" t="s">
        <v>409</v>
      </c>
      <c r="P3" s="11"/>
      <c r="Q3" s="9"/>
      <c r="R3" s="9"/>
      <c r="S3" s="9"/>
      <c r="T3" s="9"/>
      <c r="U3" s="9"/>
      <c r="V3" s="9"/>
      <c r="W3" s="9"/>
      <c r="X3" s="9"/>
      <c r="Y3" s="9"/>
      <c r="Z3" s="9"/>
    </row>
    <row r="4" spans="1:26" ht="30" customHeight="1" x14ac:dyDescent="0.25">
      <c r="A4" s="11"/>
      <c r="B4" s="172" t="s">
        <v>303</v>
      </c>
      <c r="C4" s="175" t="s">
        <v>306</v>
      </c>
      <c r="D4" s="161" t="s">
        <v>15</v>
      </c>
      <c r="E4" s="14" t="s">
        <v>344</v>
      </c>
      <c r="F4" s="22" t="s">
        <v>17</v>
      </c>
      <c r="G4" s="23">
        <v>222</v>
      </c>
      <c r="H4" s="24">
        <v>184</v>
      </c>
      <c r="I4" s="14" t="s">
        <v>22</v>
      </c>
      <c r="J4" s="65" t="s">
        <v>22</v>
      </c>
      <c r="K4" s="11"/>
      <c r="L4" s="157" t="s">
        <v>358</v>
      </c>
      <c r="M4" s="160" t="s">
        <v>384</v>
      </c>
      <c r="N4" s="95" t="s">
        <v>434</v>
      </c>
      <c r="O4" s="163" t="s">
        <v>409</v>
      </c>
      <c r="P4" s="11"/>
      <c r="Q4" s="9"/>
      <c r="R4" s="9"/>
      <c r="S4" s="9"/>
      <c r="T4" s="9"/>
      <c r="U4" s="9"/>
      <c r="V4" s="9"/>
      <c r="W4" s="9"/>
      <c r="X4" s="9"/>
      <c r="Y4" s="9"/>
      <c r="Z4" s="9"/>
    </row>
    <row r="5" spans="1:26" ht="30" customHeight="1" x14ac:dyDescent="0.25">
      <c r="A5" s="11"/>
      <c r="B5" s="172" t="s">
        <v>303</v>
      </c>
      <c r="C5" s="175" t="s">
        <v>306</v>
      </c>
      <c r="D5" s="159" t="s">
        <v>316</v>
      </c>
      <c r="E5" s="15" t="s">
        <v>343</v>
      </c>
      <c r="F5" s="25" t="s">
        <v>17</v>
      </c>
      <c r="G5" s="26">
        <v>103</v>
      </c>
      <c r="H5" s="27">
        <v>112</v>
      </c>
      <c r="I5" s="26">
        <v>107</v>
      </c>
      <c r="J5" s="66">
        <v>122</v>
      </c>
      <c r="K5" s="11"/>
      <c r="L5" s="157" t="s">
        <v>358</v>
      </c>
      <c r="M5" s="160" t="s">
        <v>384</v>
      </c>
      <c r="N5" s="94"/>
      <c r="O5" s="163" t="s">
        <v>409</v>
      </c>
      <c r="P5" s="11"/>
      <c r="Q5" s="9"/>
      <c r="R5" s="9"/>
      <c r="S5" s="9"/>
      <c r="T5" s="9"/>
      <c r="U5" s="9"/>
      <c r="V5" s="9"/>
      <c r="W5" s="9"/>
      <c r="X5" s="9"/>
      <c r="Y5" s="9"/>
      <c r="Z5" s="9"/>
    </row>
    <row r="6" spans="1:26" ht="30" customHeight="1" x14ac:dyDescent="0.25">
      <c r="A6" s="11"/>
      <c r="B6" s="172" t="s">
        <v>303</v>
      </c>
      <c r="C6" s="175" t="s">
        <v>306</v>
      </c>
      <c r="D6" s="161" t="s">
        <v>23</v>
      </c>
      <c r="E6" s="14" t="s">
        <v>344</v>
      </c>
      <c r="F6" s="22" t="s">
        <v>17</v>
      </c>
      <c r="G6" s="23">
        <v>196</v>
      </c>
      <c r="H6" s="24">
        <v>266</v>
      </c>
      <c r="I6" s="14" t="s">
        <v>22</v>
      </c>
      <c r="J6" s="65" t="s">
        <v>22</v>
      </c>
      <c r="K6" s="11"/>
      <c r="L6" s="158" t="s">
        <v>18</v>
      </c>
      <c r="M6" s="161" t="s">
        <v>19</v>
      </c>
      <c r="N6" s="95" t="s">
        <v>434</v>
      </c>
      <c r="O6" s="164" t="s">
        <v>20</v>
      </c>
      <c r="P6" s="11"/>
      <c r="Q6" s="9"/>
      <c r="R6" s="9"/>
      <c r="S6" s="9"/>
      <c r="T6" s="9"/>
      <c r="U6" s="9"/>
      <c r="V6" s="9"/>
      <c r="W6" s="9"/>
      <c r="X6" s="9"/>
      <c r="Y6" s="9"/>
      <c r="Z6" s="9"/>
    </row>
    <row r="7" spans="1:26" ht="30" customHeight="1" x14ac:dyDescent="0.25">
      <c r="A7" s="11"/>
      <c r="B7" s="172" t="s">
        <v>303</v>
      </c>
      <c r="C7" s="175" t="s">
        <v>306</v>
      </c>
      <c r="D7" s="16" t="s">
        <v>24</v>
      </c>
      <c r="E7" s="17" t="s">
        <v>343</v>
      </c>
      <c r="F7" s="28" t="s">
        <v>346</v>
      </c>
      <c r="G7" s="30">
        <v>921881</v>
      </c>
      <c r="H7" s="30">
        <v>797555</v>
      </c>
      <c r="I7" s="30">
        <v>2246890</v>
      </c>
      <c r="J7" s="67">
        <v>3055185</v>
      </c>
      <c r="K7" s="11"/>
      <c r="L7" s="156" t="s">
        <v>359</v>
      </c>
      <c r="M7" s="159" t="s">
        <v>385</v>
      </c>
      <c r="N7" s="96"/>
      <c r="O7" s="163" t="s">
        <v>410</v>
      </c>
      <c r="P7" s="11"/>
      <c r="Q7" s="9"/>
      <c r="R7" s="9"/>
      <c r="S7" s="9"/>
      <c r="T7" s="9"/>
      <c r="U7" s="9"/>
      <c r="V7" s="9"/>
      <c r="W7" s="9"/>
      <c r="X7" s="9"/>
      <c r="Y7" s="9"/>
      <c r="Z7" s="9"/>
    </row>
    <row r="8" spans="1:26" ht="20.149999999999999" customHeight="1" x14ac:dyDescent="0.25">
      <c r="A8" s="11"/>
      <c r="B8" s="172" t="s">
        <v>303</v>
      </c>
      <c r="C8" s="175" t="s">
        <v>306</v>
      </c>
      <c r="D8" s="159" t="s">
        <v>317</v>
      </c>
      <c r="E8" s="15" t="s">
        <v>343</v>
      </c>
      <c r="F8" s="25" t="s">
        <v>347</v>
      </c>
      <c r="G8" s="31">
        <v>34064</v>
      </c>
      <c r="H8" s="31">
        <v>27544</v>
      </c>
      <c r="I8" s="31">
        <v>25026</v>
      </c>
      <c r="J8" s="68">
        <v>19769</v>
      </c>
      <c r="K8" s="11"/>
      <c r="L8" s="157" t="s">
        <v>359</v>
      </c>
      <c r="M8" s="160" t="s">
        <v>385</v>
      </c>
      <c r="N8" s="94"/>
      <c r="O8" s="163" t="s">
        <v>410</v>
      </c>
      <c r="P8" s="11"/>
      <c r="Q8" s="9"/>
      <c r="R8" s="9"/>
      <c r="S8" s="9"/>
      <c r="T8" s="9"/>
      <c r="U8" s="9"/>
      <c r="V8" s="9"/>
      <c r="W8" s="9"/>
      <c r="X8" s="9"/>
      <c r="Y8" s="9"/>
      <c r="Z8" s="9"/>
    </row>
    <row r="9" spans="1:26" ht="20.149999999999999" customHeight="1" x14ac:dyDescent="0.25">
      <c r="A9" s="11"/>
      <c r="B9" s="172" t="s">
        <v>303</v>
      </c>
      <c r="C9" s="175" t="s">
        <v>306</v>
      </c>
      <c r="D9" s="161" t="s">
        <v>29</v>
      </c>
      <c r="E9" s="14" t="s">
        <v>344</v>
      </c>
      <c r="F9" s="22" t="s">
        <v>30</v>
      </c>
      <c r="G9" s="32">
        <v>113270</v>
      </c>
      <c r="H9" s="32">
        <v>1098743</v>
      </c>
      <c r="I9" s="32">
        <v>3186539</v>
      </c>
      <c r="J9" s="65" t="s">
        <v>22</v>
      </c>
      <c r="K9" s="11"/>
      <c r="L9" s="158" t="s">
        <v>26</v>
      </c>
      <c r="M9" s="161" t="s">
        <v>27</v>
      </c>
      <c r="N9" s="95" t="s">
        <v>435</v>
      </c>
      <c r="O9" s="164" t="s">
        <v>28</v>
      </c>
      <c r="P9" s="11"/>
      <c r="Q9" s="9"/>
      <c r="R9" s="9"/>
      <c r="S9" s="9"/>
      <c r="T9" s="9"/>
      <c r="U9" s="9"/>
      <c r="V9" s="9"/>
      <c r="W9" s="9"/>
      <c r="X9" s="9"/>
      <c r="Y9" s="9"/>
      <c r="Z9" s="9"/>
    </row>
    <row r="10" spans="1:26" ht="78" customHeight="1" x14ac:dyDescent="0.25">
      <c r="A10" s="11"/>
      <c r="B10" s="172" t="s">
        <v>303</v>
      </c>
      <c r="C10" s="175" t="s">
        <v>306</v>
      </c>
      <c r="D10" s="159" t="s">
        <v>318</v>
      </c>
      <c r="E10" s="15" t="s">
        <v>343</v>
      </c>
      <c r="F10" s="25" t="s">
        <v>17</v>
      </c>
      <c r="G10" s="26">
        <v>11</v>
      </c>
      <c r="H10" s="27">
        <v>10</v>
      </c>
      <c r="I10" s="27">
        <v>10</v>
      </c>
      <c r="J10" s="69">
        <v>10</v>
      </c>
      <c r="K10" s="11"/>
      <c r="L10" s="156" t="s">
        <v>360</v>
      </c>
      <c r="M10" s="159" t="s">
        <v>386</v>
      </c>
      <c r="N10" s="97" t="s">
        <v>436</v>
      </c>
      <c r="O10" s="162" t="s">
        <v>411</v>
      </c>
      <c r="P10" s="11"/>
      <c r="Q10" s="9"/>
      <c r="R10" s="9"/>
      <c r="S10" s="9"/>
      <c r="T10" s="9"/>
      <c r="U10" s="9"/>
      <c r="V10" s="9"/>
      <c r="W10" s="9"/>
      <c r="X10" s="9"/>
      <c r="Y10" s="9"/>
      <c r="Z10" s="9"/>
    </row>
    <row r="11" spans="1:26" ht="92.15" customHeight="1" x14ac:dyDescent="0.25">
      <c r="A11" s="11"/>
      <c r="B11" s="172" t="s">
        <v>303</v>
      </c>
      <c r="C11" s="175" t="s">
        <v>306</v>
      </c>
      <c r="D11" s="161" t="s">
        <v>31</v>
      </c>
      <c r="E11" s="14" t="s">
        <v>344</v>
      </c>
      <c r="F11" s="22" t="s">
        <v>17</v>
      </c>
      <c r="G11" s="23">
        <v>33</v>
      </c>
      <c r="H11" s="24">
        <v>8</v>
      </c>
      <c r="I11" s="14" t="s">
        <v>22</v>
      </c>
      <c r="J11" s="65" t="s">
        <v>22</v>
      </c>
      <c r="K11" s="11"/>
      <c r="L11" s="157" t="s">
        <v>360</v>
      </c>
      <c r="M11" s="160" t="s">
        <v>386</v>
      </c>
      <c r="N11" s="95" t="s">
        <v>437</v>
      </c>
      <c r="O11" s="163" t="s">
        <v>411</v>
      </c>
      <c r="P11" s="11"/>
      <c r="Q11" s="9"/>
      <c r="R11" s="9"/>
      <c r="S11" s="9"/>
      <c r="T11" s="9"/>
      <c r="U11" s="9"/>
      <c r="V11" s="9"/>
      <c r="W11" s="9"/>
      <c r="X11" s="9"/>
      <c r="Y11" s="9"/>
      <c r="Z11" s="9"/>
    </row>
    <row r="12" spans="1:26" ht="30" customHeight="1" x14ac:dyDescent="0.25">
      <c r="A12" s="11"/>
      <c r="B12" s="172" t="s">
        <v>303</v>
      </c>
      <c r="C12" s="175" t="s">
        <v>306</v>
      </c>
      <c r="D12" s="159" t="s">
        <v>319</v>
      </c>
      <c r="E12" s="15" t="s">
        <v>343</v>
      </c>
      <c r="F12" s="25" t="s">
        <v>17</v>
      </c>
      <c r="G12" s="26">
        <v>89</v>
      </c>
      <c r="H12" s="27">
        <v>90</v>
      </c>
      <c r="I12" s="27">
        <v>90</v>
      </c>
      <c r="J12" s="69">
        <v>90</v>
      </c>
      <c r="K12" s="11"/>
      <c r="L12" s="157" t="s">
        <v>360</v>
      </c>
      <c r="M12" s="160" t="s">
        <v>386</v>
      </c>
      <c r="N12" s="94"/>
      <c r="O12" s="163" t="s">
        <v>411</v>
      </c>
      <c r="P12" s="11"/>
      <c r="Q12" s="9"/>
      <c r="R12" s="9"/>
      <c r="S12" s="9"/>
      <c r="T12" s="9"/>
      <c r="U12" s="9"/>
      <c r="V12" s="9"/>
      <c r="W12" s="9"/>
      <c r="X12" s="9"/>
      <c r="Y12" s="9"/>
      <c r="Z12" s="9"/>
    </row>
    <row r="13" spans="1:26" ht="30" customHeight="1" x14ac:dyDescent="0.25">
      <c r="A13" s="11"/>
      <c r="B13" s="172" t="s">
        <v>303</v>
      </c>
      <c r="C13" s="176" t="s">
        <v>306</v>
      </c>
      <c r="D13" s="161" t="s">
        <v>35</v>
      </c>
      <c r="E13" s="14" t="s">
        <v>344</v>
      </c>
      <c r="F13" s="22" t="s">
        <v>17</v>
      </c>
      <c r="G13" s="23">
        <v>67</v>
      </c>
      <c r="H13" s="24">
        <v>92</v>
      </c>
      <c r="I13" s="14" t="s">
        <v>22</v>
      </c>
      <c r="J13" s="65" t="s">
        <v>22</v>
      </c>
      <c r="K13" s="11"/>
      <c r="L13" s="158" t="s">
        <v>32</v>
      </c>
      <c r="M13" s="161" t="s">
        <v>33</v>
      </c>
      <c r="N13" s="95" t="s">
        <v>434</v>
      </c>
      <c r="O13" s="164" t="s">
        <v>411</v>
      </c>
      <c r="P13" s="11"/>
      <c r="Q13" s="9"/>
      <c r="R13" s="9"/>
      <c r="S13" s="9"/>
      <c r="T13" s="9"/>
      <c r="U13" s="9"/>
      <c r="V13" s="9"/>
      <c r="W13" s="9"/>
      <c r="X13" s="9"/>
      <c r="Y13" s="9"/>
      <c r="Z13" s="9"/>
    </row>
    <row r="14" spans="1:26" ht="270" customHeight="1" x14ac:dyDescent="0.25">
      <c r="A14" s="11"/>
      <c r="B14" s="172" t="s">
        <v>303</v>
      </c>
      <c r="C14" s="175" t="s">
        <v>307</v>
      </c>
      <c r="D14" s="1" t="s">
        <v>37</v>
      </c>
      <c r="E14" s="13" t="s">
        <v>345</v>
      </c>
      <c r="F14" s="19" t="s">
        <v>39</v>
      </c>
      <c r="G14" s="33">
        <v>71988231</v>
      </c>
      <c r="H14" s="33">
        <v>11243100</v>
      </c>
      <c r="I14" s="33">
        <v>15584534.5</v>
      </c>
      <c r="J14" s="70">
        <v>12347906</v>
      </c>
      <c r="K14" s="11"/>
      <c r="L14" s="156" t="s">
        <v>40</v>
      </c>
      <c r="M14" s="159" t="s">
        <v>387</v>
      </c>
      <c r="N14" s="97" t="s">
        <v>438</v>
      </c>
      <c r="O14" s="162" t="s">
        <v>412</v>
      </c>
      <c r="P14" s="11"/>
      <c r="Q14" s="9"/>
      <c r="R14" s="9"/>
      <c r="S14" s="9"/>
      <c r="T14" s="9"/>
      <c r="U14" s="9"/>
      <c r="V14" s="9"/>
      <c r="W14" s="9"/>
      <c r="X14" s="9"/>
      <c r="Y14" s="9"/>
      <c r="Z14" s="9"/>
    </row>
    <row r="15" spans="1:26" ht="30" customHeight="1" x14ac:dyDescent="0.25">
      <c r="A15" s="11"/>
      <c r="B15" s="172" t="s">
        <v>303</v>
      </c>
      <c r="C15" s="175" t="s">
        <v>307</v>
      </c>
      <c r="D15" s="4" t="s">
        <v>43</v>
      </c>
      <c r="E15" s="14" t="s">
        <v>345</v>
      </c>
      <c r="F15" s="22" t="s">
        <v>346</v>
      </c>
      <c r="G15" s="23">
        <v>1</v>
      </c>
      <c r="H15" s="23">
        <v>26</v>
      </c>
      <c r="I15" s="24">
        <v>64</v>
      </c>
      <c r="J15" s="71">
        <v>61</v>
      </c>
      <c r="K15" s="11"/>
      <c r="L15" s="158" t="s">
        <v>44</v>
      </c>
      <c r="M15" s="161" t="s">
        <v>41</v>
      </c>
      <c r="N15" s="95"/>
      <c r="O15" s="164" t="s">
        <v>412</v>
      </c>
      <c r="P15" s="11"/>
      <c r="Q15" s="9"/>
      <c r="R15" s="9"/>
      <c r="S15" s="9"/>
      <c r="T15" s="9"/>
      <c r="U15" s="9"/>
      <c r="V15" s="9"/>
      <c r="W15" s="9"/>
      <c r="X15" s="9"/>
      <c r="Y15" s="9"/>
      <c r="Z15" s="9"/>
    </row>
    <row r="16" spans="1:26" ht="30" customHeight="1" x14ac:dyDescent="0.25">
      <c r="A16" s="11"/>
      <c r="B16" s="172" t="s">
        <v>303</v>
      </c>
      <c r="C16" s="175" t="s">
        <v>307</v>
      </c>
      <c r="D16" s="16" t="s">
        <v>45</v>
      </c>
      <c r="E16" s="17" t="s">
        <v>345</v>
      </c>
      <c r="F16" s="28" t="s">
        <v>17</v>
      </c>
      <c r="G16" s="29">
        <v>100</v>
      </c>
      <c r="H16" s="36">
        <v>100</v>
      </c>
      <c r="I16" s="36">
        <v>100</v>
      </c>
      <c r="J16" s="72">
        <v>93</v>
      </c>
      <c r="K16" s="11"/>
      <c r="L16" s="156" t="s">
        <v>361</v>
      </c>
      <c r="M16" s="159" t="s">
        <v>388</v>
      </c>
      <c r="N16" s="96"/>
      <c r="O16" s="162" t="s">
        <v>412</v>
      </c>
      <c r="P16" s="11"/>
      <c r="Q16" s="9"/>
      <c r="R16" s="9"/>
      <c r="S16" s="9"/>
      <c r="T16" s="9"/>
      <c r="U16" s="9"/>
      <c r="V16" s="9"/>
      <c r="W16" s="9"/>
      <c r="X16" s="9"/>
      <c r="Y16" s="9"/>
      <c r="Z16" s="9"/>
    </row>
    <row r="17" spans="1:26" ht="40" customHeight="1" x14ac:dyDescent="0.25">
      <c r="A17" s="11"/>
      <c r="B17" s="172" t="s">
        <v>303</v>
      </c>
      <c r="C17" s="175" t="s">
        <v>307</v>
      </c>
      <c r="D17" s="159" t="s">
        <v>320</v>
      </c>
      <c r="E17" s="15" t="s">
        <v>343</v>
      </c>
      <c r="F17" s="25" t="s">
        <v>17</v>
      </c>
      <c r="G17" s="26">
        <v>100</v>
      </c>
      <c r="H17" s="27">
        <v>99</v>
      </c>
      <c r="I17" s="27">
        <v>56</v>
      </c>
      <c r="J17" s="69">
        <v>20</v>
      </c>
      <c r="K17" s="11"/>
      <c r="L17" s="157" t="s">
        <v>361</v>
      </c>
      <c r="M17" s="160" t="s">
        <v>388</v>
      </c>
      <c r="N17" s="154" t="s">
        <v>484</v>
      </c>
      <c r="O17" s="163" t="s">
        <v>412</v>
      </c>
      <c r="P17" s="11"/>
      <c r="Q17" s="9"/>
      <c r="R17" s="9"/>
      <c r="S17" s="9"/>
      <c r="T17" s="9"/>
      <c r="U17" s="9"/>
      <c r="V17" s="9"/>
      <c r="W17" s="9"/>
      <c r="X17" s="9"/>
      <c r="Y17" s="9"/>
      <c r="Z17" s="9"/>
    </row>
    <row r="18" spans="1:26" ht="40" customHeight="1" x14ac:dyDescent="0.25">
      <c r="A18" s="11"/>
      <c r="B18" s="172" t="s">
        <v>303</v>
      </c>
      <c r="C18" s="175" t="s">
        <v>307</v>
      </c>
      <c r="D18" s="161" t="s">
        <v>48</v>
      </c>
      <c r="E18" s="14" t="s">
        <v>344</v>
      </c>
      <c r="F18" s="22" t="s">
        <v>17</v>
      </c>
      <c r="G18" s="23">
        <v>99</v>
      </c>
      <c r="H18" s="24">
        <v>70</v>
      </c>
      <c r="I18" s="24">
        <v>26</v>
      </c>
      <c r="J18" s="65" t="s">
        <v>22</v>
      </c>
      <c r="K18" s="11"/>
      <c r="L18" s="157" t="s">
        <v>361</v>
      </c>
      <c r="M18" s="160" t="s">
        <v>388</v>
      </c>
      <c r="N18" s="95" t="s">
        <v>439</v>
      </c>
      <c r="O18" s="163" t="s">
        <v>412</v>
      </c>
      <c r="P18" s="11"/>
      <c r="Q18" s="9"/>
      <c r="R18" s="9"/>
      <c r="S18" s="9"/>
      <c r="T18" s="9"/>
      <c r="U18" s="9"/>
      <c r="V18" s="9"/>
      <c r="W18" s="9"/>
      <c r="X18" s="9"/>
      <c r="Y18" s="9"/>
      <c r="Z18" s="9"/>
    </row>
    <row r="19" spans="1:26" ht="42" customHeight="1" x14ac:dyDescent="0.25">
      <c r="A19" s="11"/>
      <c r="B19" s="172" t="s">
        <v>303</v>
      </c>
      <c r="C19" s="175" t="s">
        <v>307</v>
      </c>
      <c r="D19" s="1" t="s">
        <v>49</v>
      </c>
      <c r="E19" s="13" t="s">
        <v>343</v>
      </c>
      <c r="F19" s="19" t="s">
        <v>17</v>
      </c>
      <c r="G19" s="20">
        <v>100</v>
      </c>
      <c r="H19" s="21">
        <v>100</v>
      </c>
      <c r="I19" s="13" t="s">
        <v>22</v>
      </c>
      <c r="J19" s="73" t="s">
        <v>22</v>
      </c>
      <c r="K19" s="11"/>
      <c r="L19" s="157" t="s">
        <v>361</v>
      </c>
      <c r="M19" s="160" t="s">
        <v>388</v>
      </c>
      <c r="N19" s="94" t="s">
        <v>440</v>
      </c>
      <c r="O19" s="163" t="s">
        <v>412</v>
      </c>
      <c r="P19" s="11"/>
      <c r="Q19" s="9"/>
      <c r="R19" s="9"/>
      <c r="S19" s="9"/>
      <c r="T19" s="9"/>
      <c r="U19" s="9"/>
      <c r="V19" s="9"/>
      <c r="W19" s="9"/>
      <c r="X19" s="9"/>
      <c r="Y19" s="9"/>
      <c r="Z19" s="9"/>
    </row>
    <row r="20" spans="1:26" ht="42" customHeight="1" x14ac:dyDescent="0.25">
      <c r="A20" s="11"/>
      <c r="B20" s="172" t="s">
        <v>303</v>
      </c>
      <c r="C20" s="175" t="s">
        <v>307</v>
      </c>
      <c r="D20" s="4" t="s">
        <v>50</v>
      </c>
      <c r="E20" s="14" t="s">
        <v>343</v>
      </c>
      <c r="F20" s="22" t="s">
        <v>17</v>
      </c>
      <c r="G20" s="23">
        <v>100</v>
      </c>
      <c r="H20" s="24">
        <v>100</v>
      </c>
      <c r="I20" s="14" t="s">
        <v>22</v>
      </c>
      <c r="J20" s="65" t="s">
        <v>22</v>
      </c>
      <c r="K20" s="11"/>
      <c r="L20" s="158" t="s">
        <v>46</v>
      </c>
      <c r="M20" s="161" t="s">
        <v>47</v>
      </c>
      <c r="N20" s="95" t="s">
        <v>440</v>
      </c>
      <c r="O20" s="164" t="s">
        <v>412</v>
      </c>
      <c r="P20" s="11"/>
      <c r="Q20" s="9"/>
      <c r="R20" s="9"/>
      <c r="S20" s="9"/>
      <c r="T20" s="9"/>
      <c r="U20" s="9"/>
      <c r="V20" s="9"/>
      <c r="W20" s="9"/>
      <c r="X20" s="9"/>
      <c r="Y20" s="9"/>
      <c r="Z20" s="9"/>
    </row>
    <row r="21" spans="1:26" ht="20.149999999999999" customHeight="1" x14ac:dyDescent="0.25">
      <c r="A21" s="11"/>
      <c r="B21" s="172" t="s">
        <v>303</v>
      </c>
      <c r="C21" s="175" t="s">
        <v>307</v>
      </c>
      <c r="D21" s="1" t="s">
        <v>51</v>
      </c>
      <c r="E21" s="13" t="s">
        <v>345</v>
      </c>
      <c r="F21" s="19" t="s">
        <v>346</v>
      </c>
      <c r="G21" s="20">
        <v>28</v>
      </c>
      <c r="H21" s="21">
        <v>27</v>
      </c>
      <c r="I21" s="21">
        <v>35</v>
      </c>
      <c r="J21" s="64">
        <v>30</v>
      </c>
      <c r="K21" s="11"/>
      <c r="L21" s="156" t="s">
        <v>362</v>
      </c>
      <c r="M21" s="159" t="s">
        <v>389</v>
      </c>
      <c r="N21" s="97" t="s">
        <v>435</v>
      </c>
      <c r="O21" s="162" t="s">
        <v>412</v>
      </c>
      <c r="P21" s="11"/>
      <c r="Q21" s="9"/>
      <c r="R21" s="9"/>
      <c r="S21" s="9"/>
      <c r="T21" s="9"/>
      <c r="U21" s="9"/>
      <c r="V21" s="9"/>
      <c r="W21" s="9"/>
      <c r="X21" s="9"/>
      <c r="Y21" s="9"/>
      <c r="Z21" s="9"/>
    </row>
    <row r="22" spans="1:26" ht="30" customHeight="1" x14ac:dyDescent="0.25">
      <c r="A22" s="11"/>
      <c r="B22" s="172" t="s">
        <v>303</v>
      </c>
      <c r="C22" s="175" t="s">
        <v>307</v>
      </c>
      <c r="D22" s="5" t="s">
        <v>54</v>
      </c>
      <c r="E22" s="18" t="s">
        <v>345</v>
      </c>
      <c r="F22" s="37" t="s">
        <v>346</v>
      </c>
      <c r="G22" s="38">
        <v>17</v>
      </c>
      <c r="H22" s="39">
        <v>21</v>
      </c>
      <c r="I22" s="39">
        <v>28</v>
      </c>
      <c r="J22" s="74">
        <v>21</v>
      </c>
      <c r="K22" s="11"/>
      <c r="L22" s="157" t="s">
        <v>362</v>
      </c>
      <c r="M22" s="160" t="s">
        <v>389</v>
      </c>
      <c r="N22" s="98" t="s">
        <v>435</v>
      </c>
      <c r="O22" s="163" t="s">
        <v>412</v>
      </c>
      <c r="P22" s="11"/>
      <c r="Q22" s="9"/>
      <c r="R22" s="9"/>
      <c r="S22" s="9"/>
      <c r="T22" s="9"/>
      <c r="U22" s="9"/>
      <c r="V22" s="9"/>
      <c r="W22" s="9"/>
      <c r="X22" s="9"/>
      <c r="Y22" s="9"/>
      <c r="Z22" s="9"/>
    </row>
    <row r="23" spans="1:26" ht="42" customHeight="1" x14ac:dyDescent="0.25">
      <c r="A23" s="11"/>
      <c r="B23" s="172" t="s">
        <v>303</v>
      </c>
      <c r="C23" s="176" t="s">
        <v>307</v>
      </c>
      <c r="D23" s="4" t="s">
        <v>55</v>
      </c>
      <c r="E23" s="14" t="s">
        <v>345</v>
      </c>
      <c r="F23" s="22" t="s">
        <v>346</v>
      </c>
      <c r="G23" s="23">
        <v>2</v>
      </c>
      <c r="H23" s="24">
        <v>2</v>
      </c>
      <c r="I23" s="24">
        <v>4</v>
      </c>
      <c r="J23" s="71">
        <v>2</v>
      </c>
      <c r="K23" s="11"/>
      <c r="L23" s="158" t="s">
        <v>52</v>
      </c>
      <c r="M23" s="161" t="s">
        <v>53</v>
      </c>
      <c r="N23" s="95" t="s">
        <v>435</v>
      </c>
      <c r="O23" s="164" t="s">
        <v>412</v>
      </c>
      <c r="P23" s="11"/>
      <c r="Q23" s="9"/>
      <c r="R23" s="9"/>
      <c r="S23" s="9"/>
      <c r="T23" s="9"/>
      <c r="U23" s="9"/>
      <c r="V23" s="9"/>
      <c r="W23" s="9"/>
      <c r="X23" s="9"/>
      <c r="Y23" s="9"/>
      <c r="Z23" s="9"/>
    </row>
    <row r="24" spans="1:26" ht="66" customHeight="1" x14ac:dyDescent="0.25">
      <c r="A24" s="11"/>
      <c r="B24" s="172" t="s">
        <v>303</v>
      </c>
      <c r="C24" s="177" t="s">
        <v>308</v>
      </c>
      <c r="D24" s="159" t="s">
        <v>321</v>
      </c>
      <c r="E24" s="15" t="s">
        <v>343</v>
      </c>
      <c r="F24" s="25" t="s">
        <v>346</v>
      </c>
      <c r="G24" s="40">
        <v>43621</v>
      </c>
      <c r="H24" s="40">
        <v>41131</v>
      </c>
      <c r="I24" s="40">
        <v>28941</v>
      </c>
      <c r="J24" s="75">
        <v>28843</v>
      </c>
      <c r="K24" s="11"/>
      <c r="L24" s="156" t="s">
        <v>363</v>
      </c>
      <c r="M24" s="159" t="s">
        <v>390</v>
      </c>
      <c r="N24" s="97" t="s">
        <v>441</v>
      </c>
      <c r="O24" s="162" t="s">
        <v>413</v>
      </c>
      <c r="P24" s="11"/>
      <c r="Q24" s="9"/>
      <c r="R24" s="9"/>
      <c r="S24" s="9"/>
      <c r="T24" s="9"/>
      <c r="U24" s="9"/>
      <c r="V24" s="9"/>
      <c r="W24" s="9"/>
      <c r="X24" s="9"/>
      <c r="Y24" s="9"/>
      <c r="Z24" s="9"/>
    </row>
    <row r="25" spans="1:26" ht="66" customHeight="1" x14ac:dyDescent="0.25">
      <c r="A25" s="11"/>
      <c r="B25" s="172" t="s">
        <v>303</v>
      </c>
      <c r="C25" s="175" t="s">
        <v>308</v>
      </c>
      <c r="D25" s="160" t="s">
        <v>321</v>
      </c>
      <c r="E25" s="18" t="s">
        <v>344</v>
      </c>
      <c r="F25" s="37" t="s">
        <v>346</v>
      </c>
      <c r="G25" s="42">
        <v>1209</v>
      </c>
      <c r="H25" s="42">
        <v>1178</v>
      </c>
      <c r="I25" s="42">
        <v>1150</v>
      </c>
      <c r="J25" s="76" t="s">
        <v>22</v>
      </c>
      <c r="K25" s="11"/>
      <c r="L25" s="157" t="s">
        <v>363</v>
      </c>
      <c r="M25" s="160" t="s">
        <v>390</v>
      </c>
      <c r="N25" s="98" t="s">
        <v>439</v>
      </c>
      <c r="O25" s="163" t="s">
        <v>413</v>
      </c>
      <c r="P25" s="11"/>
      <c r="Q25" s="9"/>
      <c r="R25" s="9"/>
      <c r="S25" s="9"/>
      <c r="T25" s="9"/>
      <c r="U25" s="9"/>
      <c r="V25" s="9"/>
      <c r="W25" s="9"/>
      <c r="X25" s="9"/>
      <c r="Y25" s="9"/>
      <c r="Z25" s="9"/>
    </row>
    <row r="26" spans="1:26" ht="66" customHeight="1" x14ac:dyDescent="0.25">
      <c r="A26" s="11"/>
      <c r="B26" s="172" t="s">
        <v>303</v>
      </c>
      <c r="C26" s="175" t="s">
        <v>308</v>
      </c>
      <c r="D26" s="161" t="s">
        <v>57</v>
      </c>
      <c r="E26" s="14" t="s">
        <v>345</v>
      </c>
      <c r="F26" s="22" t="s">
        <v>346</v>
      </c>
      <c r="G26" s="44">
        <f>SUM(G24:G25)</f>
        <v>44830</v>
      </c>
      <c r="H26" s="44">
        <v>42309</v>
      </c>
      <c r="I26" s="44">
        <v>30091</v>
      </c>
      <c r="J26" s="77">
        <v>28843</v>
      </c>
      <c r="K26" s="11"/>
      <c r="L26" s="157" t="s">
        <v>363</v>
      </c>
      <c r="M26" s="160" t="s">
        <v>390</v>
      </c>
      <c r="N26" s="98" t="s">
        <v>442</v>
      </c>
      <c r="O26" s="163" t="s">
        <v>413</v>
      </c>
      <c r="P26" s="11"/>
      <c r="Q26" s="9"/>
      <c r="R26" s="9"/>
      <c r="S26" s="9"/>
      <c r="T26" s="9"/>
      <c r="U26" s="9"/>
      <c r="V26" s="9"/>
      <c r="W26" s="9"/>
      <c r="X26" s="9"/>
      <c r="Y26" s="9"/>
      <c r="Z26" s="9"/>
    </row>
    <row r="27" spans="1:26" ht="66" customHeight="1" x14ac:dyDescent="0.25">
      <c r="A27" s="11"/>
      <c r="B27" s="172" t="s">
        <v>303</v>
      </c>
      <c r="C27" s="175" t="s">
        <v>308</v>
      </c>
      <c r="D27" s="1" t="s">
        <v>61</v>
      </c>
      <c r="E27" s="13" t="s">
        <v>345</v>
      </c>
      <c r="F27" s="19" t="s">
        <v>346</v>
      </c>
      <c r="G27" s="45">
        <v>36944</v>
      </c>
      <c r="H27" s="45">
        <v>35219</v>
      </c>
      <c r="I27" s="45">
        <v>24901</v>
      </c>
      <c r="J27" s="78">
        <v>24338</v>
      </c>
      <c r="K27" s="11"/>
      <c r="L27" s="157" t="s">
        <v>363</v>
      </c>
      <c r="M27" s="160" t="s">
        <v>390</v>
      </c>
      <c r="N27" s="98" t="s">
        <v>442</v>
      </c>
      <c r="O27" s="163" t="s">
        <v>413</v>
      </c>
      <c r="P27" s="11"/>
      <c r="Q27" s="9"/>
      <c r="R27" s="9"/>
      <c r="S27" s="9"/>
      <c r="T27" s="9"/>
      <c r="U27" s="9"/>
      <c r="V27" s="9"/>
      <c r="W27" s="9"/>
      <c r="X27" s="9"/>
      <c r="Y27" s="9"/>
      <c r="Z27" s="9"/>
    </row>
    <row r="28" spans="1:26" ht="66" customHeight="1" x14ac:dyDescent="0.25">
      <c r="A28" s="11"/>
      <c r="B28" s="172" t="s">
        <v>303</v>
      </c>
      <c r="C28" s="176" t="s">
        <v>56</v>
      </c>
      <c r="D28" s="4" t="s">
        <v>62</v>
      </c>
      <c r="E28" s="14" t="s">
        <v>345</v>
      </c>
      <c r="F28" s="22" t="s">
        <v>346</v>
      </c>
      <c r="G28" s="44">
        <v>7886</v>
      </c>
      <c r="H28" s="44">
        <v>7090</v>
      </c>
      <c r="I28" s="44">
        <v>5190</v>
      </c>
      <c r="J28" s="77">
        <v>4505</v>
      </c>
      <c r="K28" s="11"/>
      <c r="L28" s="158" t="s">
        <v>58</v>
      </c>
      <c r="M28" s="161" t="s">
        <v>59</v>
      </c>
      <c r="N28" s="95" t="s">
        <v>442</v>
      </c>
      <c r="O28" s="164" t="s">
        <v>60</v>
      </c>
      <c r="P28" s="11"/>
      <c r="Q28" s="9"/>
      <c r="R28" s="9"/>
      <c r="S28" s="9"/>
      <c r="T28" s="9"/>
      <c r="U28" s="9"/>
      <c r="V28" s="9"/>
      <c r="W28" s="9"/>
      <c r="X28" s="9"/>
      <c r="Y28" s="9"/>
      <c r="Z28" s="9"/>
    </row>
    <row r="29" spans="1:26" ht="30" customHeight="1" x14ac:dyDescent="0.25">
      <c r="A29" s="11"/>
      <c r="B29" s="172" t="s">
        <v>303</v>
      </c>
      <c r="C29" s="177" t="s">
        <v>309</v>
      </c>
      <c r="D29" s="6" t="s">
        <v>64</v>
      </c>
      <c r="E29" s="15" t="s">
        <v>343</v>
      </c>
      <c r="F29" s="25" t="s">
        <v>348</v>
      </c>
      <c r="G29" s="40">
        <v>4785383</v>
      </c>
      <c r="H29" s="40">
        <v>5183608</v>
      </c>
      <c r="I29" s="31">
        <v>4354240.53</v>
      </c>
      <c r="J29" s="68">
        <v>3792078.7</v>
      </c>
      <c r="K29" s="11"/>
      <c r="L29" s="2" t="s">
        <v>66</v>
      </c>
      <c r="M29" s="1" t="s">
        <v>67</v>
      </c>
      <c r="N29" s="94" t="s">
        <v>443</v>
      </c>
      <c r="O29" s="169" t="s">
        <v>22</v>
      </c>
      <c r="P29" s="11"/>
      <c r="Q29" s="9"/>
      <c r="R29" s="9"/>
      <c r="S29" s="9"/>
      <c r="T29" s="9"/>
      <c r="U29" s="9"/>
      <c r="V29" s="9"/>
      <c r="W29" s="9"/>
      <c r="X29" s="9"/>
      <c r="Y29" s="9"/>
      <c r="Z29" s="9"/>
    </row>
    <row r="30" spans="1:26" ht="30" customHeight="1" x14ac:dyDescent="0.25">
      <c r="A30" s="11"/>
      <c r="B30" s="172" t="s">
        <v>303</v>
      </c>
      <c r="C30" s="175" t="s">
        <v>309</v>
      </c>
      <c r="D30" s="5" t="s">
        <v>68</v>
      </c>
      <c r="E30" s="18" t="s">
        <v>343</v>
      </c>
      <c r="F30" s="37" t="s">
        <v>346</v>
      </c>
      <c r="G30" s="38">
        <v>31</v>
      </c>
      <c r="H30" s="39">
        <v>31</v>
      </c>
      <c r="I30" s="39">
        <v>23</v>
      </c>
      <c r="J30" s="74">
        <v>24</v>
      </c>
      <c r="K30" s="11"/>
      <c r="L30" s="8" t="s">
        <v>69</v>
      </c>
      <c r="M30" s="5" t="s">
        <v>70</v>
      </c>
      <c r="N30" s="98" t="s">
        <v>443</v>
      </c>
      <c r="O30" s="169" t="s">
        <v>22</v>
      </c>
      <c r="P30" s="11"/>
      <c r="Q30" s="9"/>
      <c r="R30" s="9"/>
      <c r="S30" s="9"/>
      <c r="T30" s="9"/>
      <c r="U30" s="9"/>
      <c r="V30" s="9"/>
      <c r="W30" s="9"/>
      <c r="X30" s="9"/>
      <c r="Y30" s="9"/>
      <c r="Z30" s="9"/>
    </row>
    <row r="31" spans="1:26" ht="30" customHeight="1" x14ac:dyDescent="0.25">
      <c r="A31" s="11"/>
      <c r="B31" s="172" t="s">
        <v>303</v>
      </c>
      <c r="C31" s="175" t="s">
        <v>309</v>
      </c>
      <c r="D31" s="5" t="s">
        <v>322</v>
      </c>
      <c r="E31" s="18" t="s">
        <v>343</v>
      </c>
      <c r="F31" s="37" t="s">
        <v>72</v>
      </c>
      <c r="G31" s="41">
        <v>995574</v>
      </c>
      <c r="H31" s="41">
        <v>1075261.3500000001</v>
      </c>
      <c r="I31" s="41">
        <v>789291</v>
      </c>
      <c r="J31" s="79">
        <v>783777</v>
      </c>
      <c r="K31" s="11"/>
      <c r="L31" s="8" t="s">
        <v>73</v>
      </c>
      <c r="M31" s="5" t="s">
        <v>71</v>
      </c>
      <c r="N31" s="98" t="s">
        <v>443</v>
      </c>
      <c r="O31" s="169" t="s">
        <v>22</v>
      </c>
      <c r="P31" s="11"/>
      <c r="Q31" s="9"/>
      <c r="R31" s="9"/>
      <c r="S31" s="9"/>
      <c r="T31" s="9"/>
      <c r="U31" s="9"/>
      <c r="V31" s="9"/>
      <c r="W31" s="9"/>
      <c r="X31" s="9"/>
      <c r="Y31" s="9"/>
      <c r="Z31" s="9"/>
    </row>
    <row r="32" spans="1:26" ht="30" customHeight="1" x14ac:dyDescent="0.25">
      <c r="A32" s="11"/>
      <c r="B32" s="172" t="s">
        <v>303</v>
      </c>
      <c r="C32" s="175" t="s">
        <v>309</v>
      </c>
      <c r="D32" s="5" t="s">
        <v>74</v>
      </c>
      <c r="E32" s="18" t="s">
        <v>343</v>
      </c>
      <c r="F32" s="37" t="s">
        <v>349</v>
      </c>
      <c r="G32" s="38">
        <v>901</v>
      </c>
      <c r="H32" s="42">
        <v>1050</v>
      </c>
      <c r="I32" s="42">
        <v>687</v>
      </c>
      <c r="J32" s="80">
        <v>687</v>
      </c>
      <c r="K32" s="11"/>
      <c r="L32" s="8" t="s">
        <v>76</v>
      </c>
      <c r="M32" s="5" t="s">
        <v>77</v>
      </c>
      <c r="N32" s="98" t="s">
        <v>443</v>
      </c>
      <c r="O32" s="169" t="s">
        <v>22</v>
      </c>
      <c r="P32" s="11"/>
      <c r="Q32" s="9"/>
      <c r="R32" s="9"/>
      <c r="S32" s="9"/>
      <c r="T32" s="9"/>
      <c r="U32" s="9"/>
      <c r="V32" s="9"/>
      <c r="W32" s="9"/>
      <c r="X32" s="9"/>
      <c r="Y32" s="9"/>
      <c r="Z32" s="9"/>
    </row>
    <row r="33" spans="1:26" ht="30" customHeight="1" x14ac:dyDescent="0.25">
      <c r="A33" s="11"/>
      <c r="B33" s="172" t="s">
        <v>303</v>
      </c>
      <c r="C33" s="175" t="s">
        <v>309</v>
      </c>
      <c r="D33" s="5" t="s">
        <v>323</v>
      </c>
      <c r="E33" s="18" t="s">
        <v>343</v>
      </c>
      <c r="F33" s="37" t="s">
        <v>75</v>
      </c>
      <c r="G33" s="38">
        <v>797</v>
      </c>
      <c r="H33" s="42">
        <v>822</v>
      </c>
      <c r="I33" s="42">
        <v>651</v>
      </c>
      <c r="J33" s="80">
        <v>660</v>
      </c>
      <c r="K33" s="11"/>
      <c r="L33" s="8" t="s">
        <v>79</v>
      </c>
      <c r="M33" s="5" t="s">
        <v>78</v>
      </c>
      <c r="N33" s="98" t="s">
        <v>444</v>
      </c>
      <c r="O33" s="169" t="s">
        <v>22</v>
      </c>
      <c r="P33" s="11"/>
      <c r="Q33" s="9"/>
      <c r="R33" s="9"/>
      <c r="S33" s="9"/>
      <c r="T33" s="9"/>
      <c r="U33" s="9"/>
      <c r="V33" s="9"/>
      <c r="W33" s="9"/>
      <c r="X33" s="9"/>
      <c r="Y33" s="9"/>
      <c r="Z33" s="9"/>
    </row>
    <row r="34" spans="1:26" ht="20.149999999999999" customHeight="1" x14ac:dyDescent="0.25">
      <c r="A34" s="11"/>
      <c r="B34" s="172" t="s">
        <v>303</v>
      </c>
      <c r="C34" s="175" t="s">
        <v>309</v>
      </c>
      <c r="D34" s="5" t="s">
        <v>324</v>
      </c>
      <c r="E34" s="18" t="s">
        <v>343</v>
      </c>
      <c r="F34" s="37" t="s">
        <v>348</v>
      </c>
      <c r="G34" s="42">
        <v>73463695</v>
      </c>
      <c r="H34" s="42">
        <v>76160581</v>
      </c>
      <c r="I34" s="42">
        <v>61451427</v>
      </c>
      <c r="J34" s="80">
        <v>59629080</v>
      </c>
      <c r="K34" s="11"/>
      <c r="L34" s="8" t="s">
        <v>81</v>
      </c>
      <c r="M34" s="5" t="s">
        <v>80</v>
      </c>
      <c r="N34" s="98" t="s">
        <v>445</v>
      </c>
      <c r="O34" s="169" t="s">
        <v>22</v>
      </c>
      <c r="P34" s="11"/>
      <c r="Q34" s="9"/>
      <c r="R34" s="9"/>
      <c r="S34" s="9"/>
      <c r="T34" s="9"/>
      <c r="U34" s="9"/>
      <c r="V34" s="9"/>
      <c r="W34" s="9"/>
      <c r="X34" s="9"/>
      <c r="Y34" s="9"/>
      <c r="Z34" s="9"/>
    </row>
    <row r="35" spans="1:26" ht="30" customHeight="1" x14ac:dyDescent="0.25">
      <c r="A35" s="11"/>
      <c r="B35" s="172" t="s">
        <v>303</v>
      </c>
      <c r="C35" s="175" t="s">
        <v>309</v>
      </c>
      <c r="D35" s="5" t="s">
        <v>82</v>
      </c>
      <c r="E35" s="18" t="s">
        <v>343</v>
      </c>
      <c r="F35" s="37" t="s">
        <v>17</v>
      </c>
      <c r="G35" s="38">
        <v>67</v>
      </c>
      <c r="H35" s="39">
        <v>78</v>
      </c>
      <c r="I35" s="39">
        <v>78</v>
      </c>
      <c r="J35" s="81" t="s">
        <v>22</v>
      </c>
      <c r="K35" s="11"/>
      <c r="L35" s="8" t="s">
        <v>83</v>
      </c>
      <c r="M35" s="5" t="s">
        <v>84</v>
      </c>
      <c r="N35" s="98" t="s">
        <v>446</v>
      </c>
      <c r="O35" s="169" t="s">
        <v>22</v>
      </c>
      <c r="P35" s="11"/>
      <c r="Q35" s="9"/>
      <c r="R35" s="9"/>
      <c r="S35" s="9"/>
      <c r="T35" s="9"/>
      <c r="U35" s="9"/>
      <c r="V35" s="9"/>
      <c r="W35" s="9"/>
      <c r="X35" s="9"/>
      <c r="Y35" s="9"/>
      <c r="Z35" s="9"/>
    </row>
    <row r="36" spans="1:26" ht="51" customHeight="1" x14ac:dyDescent="0.25">
      <c r="A36" s="11"/>
      <c r="B36" s="173" t="s">
        <v>13</v>
      </c>
      <c r="C36" s="176" t="s">
        <v>63</v>
      </c>
      <c r="D36" s="4" t="s">
        <v>85</v>
      </c>
      <c r="E36" s="14" t="s">
        <v>344</v>
      </c>
      <c r="F36" s="22" t="s">
        <v>86</v>
      </c>
      <c r="G36" s="23">
        <v>108.45</v>
      </c>
      <c r="H36" s="32">
        <v>108.45</v>
      </c>
      <c r="I36" s="14" t="s">
        <v>22</v>
      </c>
      <c r="J36" s="65" t="s">
        <v>22</v>
      </c>
      <c r="K36" s="11"/>
      <c r="L36" s="7" t="s">
        <v>87</v>
      </c>
      <c r="M36" s="4" t="s">
        <v>88</v>
      </c>
      <c r="N36" s="95" t="s">
        <v>434</v>
      </c>
      <c r="O36" s="169" t="s">
        <v>22</v>
      </c>
      <c r="P36" s="11"/>
      <c r="Q36" s="9"/>
      <c r="R36" s="9"/>
      <c r="S36" s="9"/>
      <c r="T36" s="9"/>
      <c r="U36" s="9"/>
      <c r="V36" s="9"/>
      <c r="W36" s="9"/>
      <c r="X36" s="9"/>
      <c r="Y36" s="9"/>
      <c r="Z36" s="9"/>
    </row>
    <row r="37" spans="1:26" ht="30" customHeight="1" x14ac:dyDescent="0.25">
      <c r="A37" s="11"/>
      <c r="B37" s="174" t="s">
        <v>304</v>
      </c>
      <c r="C37" s="175" t="s">
        <v>307</v>
      </c>
      <c r="D37" s="1" t="s">
        <v>90</v>
      </c>
      <c r="E37" s="13" t="s">
        <v>343</v>
      </c>
      <c r="F37" s="19" t="s">
        <v>346</v>
      </c>
      <c r="G37" s="21">
        <v>0</v>
      </c>
      <c r="H37" s="21">
        <v>7</v>
      </c>
      <c r="I37" s="21">
        <v>4</v>
      </c>
      <c r="J37" s="73">
        <v>3</v>
      </c>
      <c r="K37" s="11"/>
      <c r="L37" s="2" t="s">
        <v>91</v>
      </c>
      <c r="M37" s="1" t="s">
        <v>92</v>
      </c>
      <c r="N37" s="94" t="s">
        <v>447</v>
      </c>
      <c r="O37" s="169" t="s">
        <v>22</v>
      </c>
      <c r="P37" s="11"/>
      <c r="Q37" s="9"/>
      <c r="R37" s="9"/>
      <c r="S37" s="9"/>
      <c r="T37" s="9"/>
      <c r="U37" s="9"/>
      <c r="V37" s="9"/>
      <c r="W37" s="9"/>
      <c r="X37" s="9"/>
      <c r="Y37" s="9"/>
      <c r="Z37" s="9"/>
    </row>
    <row r="38" spans="1:26" ht="30" customHeight="1" x14ac:dyDescent="0.25">
      <c r="A38" s="11"/>
      <c r="B38" s="172" t="s">
        <v>304</v>
      </c>
      <c r="C38" s="176" t="s">
        <v>36</v>
      </c>
      <c r="D38" s="4" t="s">
        <v>93</v>
      </c>
      <c r="E38" s="14" t="s">
        <v>343</v>
      </c>
      <c r="F38" s="22" t="s">
        <v>346</v>
      </c>
      <c r="G38" s="23">
        <v>0</v>
      </c>
      <c r="H38" s="24">
        <v>10</v>
      </c>
      <c r="I38" s="24">
        <v>7</v>
      </c>
      <c r="J38" s="65">
        <v>6</v>
      </c>
      <c r="K38" s="11"/>
      <c r="L38" s="7" t="s">
        <v>94</v>
      </c>
      <c r="M38" s="4" t="s">
        <v>95</v>
      </c>
      <c r="N38" s="95" t="s">
        <v>447</v>
      </c>
      <c r="O38" s="171" t="s">
        <v>22</v>
      </c>
      <c r="P38" s="11"/>
      <c r="Q38" s="9"/>
      <c r="R38" s="9"/>
      <c r="S38" s="9"/>
      <c r="T38" s="9"/>
      <c r="U38" s="9"/>
      <c r="V38" s="9"/>
      <c r="W38" s="9"/>
      <c r="X38" s="9"/>
      <c r="Y38" s="9"/>
      <c r="Z38" s="9"/>
    </row>
    <row r="39" spans="1:26" ht="45" customHeight="1" x14ac:dyDescent="0.25">
      <c r="A39" s="11"/>
      <c r="B39" s="172" t="s">
        <v>304</v>
      </c>
      <c r="C39" s="177" t="s">
        <v>310</v>
      </c>
      <c r="D39" s="1" t="s">
        <v>97</v>
      </c>
      <c r="E39" s="13" t="s">
        <v>345</v>
      </c>
      <c r="F39" s="19" t="s">
        <v>350</v>
      </c>
      <c r="G39" s="33">
        <v>186256889.84999999</v>
      </c>
      <c r="H39" s="33">
        <v>118897285.45</v>
      </c>
      <c r="I39" s="33">
        <v>156507651.13999999</v>
      </c>
      <c r="J39" s="70">
        <v>151782247.27000001</v>
      </c>
      <c r="K39" s="11"/>
      <c r="L39" s="156" t="s">
        <v>364</v>
      </c>
      <c r="M39" s="6" t="s">
        <v>100</v>
      </c>
      <c r="N39" s="94" t="s">
        <v>448</v>
      </c>
      <c r="O39" s="163" t="s">
        <v>414</v>
      </c>
      <c r="P39" s="11"/>
      <c r="Q39" s="9"/>
      <c r="R39" s="9"/>
      <c r="S39" s="9"/>
      <c r="T39" s="9"/>
      <c r="U39" s="9"/>
      <c r="V39" s="9"/>
      <c r="W39" s="9"/>
      <c r="X39" s="9"/>
      <c r="Y39" s="9"/>
      <c r="Z39" s="9"/>
    </row>
    <row r="40" spans="1:26" ht="45" customHeight="1" x14ac:dyDescent="0.25">
      <c r="A40" s="11"/>
      <c r="B40" s="172" t="s">
        <v>304</v>
      </c>
      <c r="C40" s="175" t="s">
        <v>310</v>
      </c>
      <c r="D40" s="5" t="s">
        <v>102</v>
      </c>
      <c r="E40" s="18" t="s">
        <v>345</v>
      </c>
      <c r="F40" s="37" t="s">
        <v>350</v>
      </c>
      <c r="G40" s="41">
        <v>22801529.07</v>
      </c>
      <c r="H40" s="41">
        <v>21766543</v>
      </c>
      <c r="I40" s="41">
        <v>19784023.07</v>
      </c>
      <c r="J40" s="79">
        <v>3278605.33</v>
      </c>
      <c r="K40" s="11"/>
      <c r="L40" s="157" t="s">
        <v>364</v>
      </c>
      <c r="M40" s="5" t="s">
        <v>103</v>
      </c>
      <c r="N40" s="98" t="s">
        <v>449</v>
      </c>
      <c r="O40" s="163" t="s">
        <v>414</v>
      </c>
      <c r="P40" s="11"/>
      <c r="Q40" s="9"/>
      <c r="R40" s="9"/>
      <c r="S40" s="9"/>
      <c r="T40" s="9"/>
      <c r="U40" s="9"/>
      <c r="V40" s="9"/>
      <c r="W40" s="9"/>
      <c r="X40" s="9"/>
      <c r="Y40" s="9"/>
      <c r="Z40" s="9"/>
    </row>
    <row r="41" spans="1:26" ht="140.15" customHeight="1" x14ac:dyDescent="0.25">
      <c r="A41" s="11"/>
      <c r="B41" s="172" t="s">
        <v>304</v>
      </c>
      <c r="C41" s="175" t="s">
        <v>310</v>
      </c>
      <c r="D41" s="4" t="s">
        <v>104</v>
      </c>
      <c r="E41" s="14" t="s">
        <v>345</v>
      </c>
      <c r="F41" s="22" t="s">
        <v>98</v>
      </c>
      <c r="G41" s="32">
        <v>201896884.16999999</v>
      </c>
      <c r="H41" s="32">
        <v>132028054.59999999</v>
      </c>
      <c r="I41" s="32">
        <v>176288680.93000001</v>
      </c>
      <c r="J41" s="82">
        <v>155395215.69</v>
      </c>
      <c r="K41" s="11"/>
      <c r="L41" s="158" t="s">
        <v>99</v>
      </c>
      <c r="M41" s="4" t="s">
        <v>105</v>
      </c>
      <c r="N41" s="95" t="s">
        <v>450</v>
      </c>
      <c r="O41" s="164" t="s">
        <v>414</v>
      </c>
      <c r="P41" s="11"/>
      <c r="Q41" s="9"/>
      <c r="R41" s="9"/>
      <c r="S41" s="9"/>
      <c r="T41" s="9"/>
      <c r="U41" s="9"/>
      <c r="V41" s="9"/>
      <c r="W41" s="9"/>
      <c r="X41" s="9"/>
      <c r="Y41" s="9"/>
      <c r="Z41" s="9"/>
    </row>
    <row r="42" spans="1:26" ht="145" customHeight="1" x14ac:dyDescent="0.25">
      <c r="A42" s="11"/>
      <c r="B42" s="172" t="s">
        <v>304</v>
      </c>
      <c r="C42" s="175" t="s">
        <v>310</v>
      </c>
      <c r="D42" s="16" t="s">
        <v>106</v>
      </c>
      <c r="E42" s="17" t="s">
        <v>343</v>
      </c>
      <c r="F42" s="28" t="s">
        <v>107</v>
      </c>
      <c r="G42" s="90" t="s">
        <v>108</v>
      </c>
      <c r="H42" s="46">
        <v>6.77</v>
      </c>
      <c r="I42" s="47">
        <v>2.65</v>
      </c>
      <c r="J42" s="83">
        <v>2.66</v>
      </c>
      <c r="K42" s="11"/>
      <c r="L42" s="88" t="s">
        <v>109</v>
      </c>
      <c r="M42" s="16" t="s">
        <v>110</v>
      </c>
      <c r="N42" s="96" t="s">
        <v>451</v>
      </c>
      <c r="O42" s="3" t="s">
        <v>101</v>
      </c>
      <c r="P42" s="11"/>
      <c r="Q42" s="9"/>
      <c r="R42" s="9"/>
      <c r="S42" s="9"/>
      <c r="T42" s="9"/>
      <c r="U42" s="9"/>
      <c r="V42" s="9"/>
      <c r="W42" s="9"/>
      <c r="X42" s="9"/>
      <c r="Y42" s="9"/>
      <c r="Z42" s="9"/>
    </row>
    <row r="43" spans="1:26" ht="58" customHeight="1" x14ac:dyDescent="0.25">
      <c r="A43" s="11"/>
      <c r="B43" s="172" t="s">
        <v>304</v>
      </c>
      <c r="C43" s="175" t="s">
        <v>310</v>
      </c>
      <c r="D43" s="1" t="s">
        <v>111</v>
      </c>
      <c r="E43" s="13" t="s">
        <v>345</v>
      </c>
      <c r="F43" s="19" t="s">
        <v>351</v>
      </c>
      <c r="G43" s="33">
        <v>2742975.3</v>
      </c>
      <c r="H43" s="33">
        <v>2409015.36</v>
      </c>
      <c r="I43" s="33">
        <v>2427764.5499999998</v>
      </c>
      <c r="J43" s="70">
        <v>1441914.21</v>
      </c>
      <c r="K43" s="11"/>
      <c r="L43" s="156" t="s">
        <v>365</v>
      </c>
      <c r="M43" s="6" t="s">
        <v>114</v>
      </c>
      <c r="N43" s="94" t="s">
        <v>452</v>
      </c>
      <c r="O43" s="162" t="s">
        <v>415</v>
      </c>
      <c r="P43" s="11"/>
      <c r="Q43" s="9"/>
      <c r="R43" s="9"/>
      <c r="S43" s="9"/>
      <c r="T43" s="9"/>
      <c r="U43" s="9"/>
      <c r="V43" s="9"/>
      <c r="W43" s="9"/>
      <c r="X43" s="9"/>
      <c r="Y43" s="9"/>
      <c r="Z43" s="9"/>
    </row>
    <row r="44" spans="1:26" ht="58" customHeight="1" x14ac:dyDescent="0.25">
      <c r="A44" s="11"/>
      <c r="B44" s="172" t="s">
        <v>304</v>
      </c>
      <c r="C44" s="175" t="s">
        <v>310</v>
      </c>
      <c r="D44" s="5" t="s">
        <v>116</v>
      </c>
      <c r="E44" s="18" t="s">
        <v>345</v>
      </c>
      <c r="F44" s="37" t="s">
        <v>351</v>
      </c>
      <c r="G44" s="41">
        <v>14134.74</v>
      </c>
      <c r="H44" s="41">
        <v>16762.53</v>
      </c>
      <c r="I44" s="41">
        <v>11740.95</v>
      </c>
      <c r="J44" s="79">
        <v>6358.9</v>
      </c>
      <c r="K44" s="11"/>
      <c r="L44" s="157" t="s">
        <v>365</v>
      </c>
      <c r="M44" s="5" t="s">
        <v>117</v>
      </c>
      <c r="N44" s="98" t="s">
        <v>452</v>
      </c>
      <c r="O44" s="163" t="s">
        <v>415</v>
      </c>
      <c r="P44" s="11"/>
      <c r="Q44" s="9"/>
      <c r="R44" s="9"/>
      <c r="S44" s="9"/>
      <c r="T44" s="9"/>
      <c r="U44" s="9"/>
      <c r="V44" s="9"/>
      <c r="W44" s="9"/>
      <c r="X44" s="9"/>
      <c r="Y44" s="9"/>
      <c r="Z44" s="9"/>
    </row>
    <row r="45" spans="1:26" ht="58" customHeight="1" x14ac:dyDescent="0.25">
      <c r="A45" s="11"/>
      <c r="B45" s="172" t="s">
        <v>304</v>
      </c>
      <c r="C45" s="175" t="s">
        <v>310</v>
      </c>
      <c r="D45" s="5" t="s">
        <v>118</v>
      </c>
      <c r="E45" s="18" t="s">
        <v>345</v>
      </c>
      <c r="F45" s="37" t="s">
        <v>351</v>
      </c>
      <c r="G45" s="41">
        <v>53110388.32</v>
      </c>
      <c r="H45" s="41">
        <v>49282716.659999996</v>
      </c>
      <c r="I45" s="41">
        <v>44582401.479999997</v>
      </c>
      <c r="J45" s="79">
        <v>39315035.700000003</v>
      </c>
      <c r="K45" s="11"/>
      <c r="L45" s="157" t="s">
        <v>365</v>
      </c>
      <c r="M45" s="5" t="s">
        <v>119</v>
      </c>
      <c r="N45" s="98" t="s">
        <v>452</v>
      </c>
      <c r="O45" s="164" t="s">
        <v>115</v>
      </c>
      <c r="P45" s="11"/>
      <c r="Q45" s="9"/>
      <c r="R45" s="9"/>
      <c r="S45" s="9"/>
      <c r="T45" s="9"/>
      <c r="U45" s="9"/>
      <c r="V45" s="9"/>
      <c r="W45" s="9"/>
      <c r="X45" s="9"/>
      <c r="Y45" s="9"/>
      <c r="Z45" s="9"/>
    </row>
    <row r="46" spans="1:26" ht="58" customHeight="1" x14ac:dyDescent="0.25">
      <c r="A46" s="11"/>
      <c r="B46" s="172" t="s">
        <v>304</v>
      </c>
      <c r="C46" s="175" t="s">
        <v>310</v>
      </c>
      <c r="D46" s="5" t="s">
        <v>120</v>
      </c>
      <c r="E46" s="18" t="s">
        <v>345</v>
      </c>
      <c r="F46" s="37" t="s">
        <v>351</v>
      </c>
      <c r="G46" s="41">
        <v>55867448.359999999</v>
      </c>
      <c r="H46" s="41">
        <v>51708494.549999997</v>
      </c>
      <c r="I46" s="41">
        <v>47021906.960000001</v>
      </c>
      <c r="J46" s="79">
        <v>40763308.810000002</v>
      </c>
      <c r="K46" s="11"/>
      <c r="L46" s="157" t="s">
        <v>365</v>
      </c>
      <c r="M46" s="5" t="s">
        <v>391</v>
      </c>
      <c r="N46" s="98" t="s">
        <v>452</v>
      </c>
      <c r="O46" s="163" t="s">
        <v>416</v>
      </c>
      <c r="P46" s="11"/>
      <c r="Q46" s="9"/>
      <c r="R46" s="9"/>
      <c r="S46" s="9"/>
      <c r="T46" s="9"/>
      <c r="U46" s="9"/>
      <c r="V46" s="9"/>
      <c r="W46" s="9"/>
      <c r="X46" s="9"/>
      <c r="Y46" s="9"/>
      <c r="Z46" s="9"/>
    </row>
    <row r="47" spans="1:26" ht="20.149999999999999" customHeight="1" x14ac:dyDescent="0.25">
      <c r="A47" s="11"/>
      <c r="B47" s="172" t="s">
        <v>304</v>
      </c>
      <c r="C47" s="175" t="s">
        <v>310</v>
      </c>
      <c r="D47" s="5" t="s">
        <v>123</v>
      </c>
      <c r="E47" s="18" t="s">
        <v>345</v>
      </c>
      <c r="F47" s="37" t="s">
        <v>351</v>
      </c>
      <c r="G47" s="41">
        <v>20452170</v>
      </c>
      <c r="H47" s="41">
        <v>13508091.210000001</v>
      </c>
      <c r="I47" s="41">
        <v>17453982</v>
      </c>
      <c r="J47" s="79">
        <v>19030456</v>
      </c>
      <c r="K47" s="11"/>
      <c r="L47" s="157" t="s">
        <v>365</v>
      </c>
      <c r="M47" s="5" t="s">
        <v>391</v>
      </c>
      <c r="N47" s="98"/>
      <c r="O47" s="163" t="s">
        <v>416</v>
      </c>
      <c r="P47" s="11"/>
      <c r="Q47" s="9"/>
      <c r="R47" s="9"/>
      <c r="S47" s="9"/>
      <c r="T47" s="9"/>
      <c r="U47" s="9"/>
      <c r="V47" s="9"/>
      <c r="W47" s="9"/>
      <c r="X47" s="9"/>
      <c r="Y47" s="9"/>
      <c r="Z47" s="9"/>
    </row>
    <row r="48" spans="1:26" ht="20.149999999999999" customHeight="1" x14ac:dyDescent="0.25">
      <c r="A48" s="11"/>
      <c r="B48" s="172" t="s">
        <v>304</v>
      </c>
      <c r="C48" s="175" t="s">
        <v>310</v>
      </c>
      <c r="D48" s="4" t="s">
        <v>124</v>
      </c>
      <c r="E48" s="14" t="s">
        <v>345</v>
      </c>
      <c r="F48" s="22" t="s">
        <v>112</v>
      </c>
      <c r="G48" s="41">
        <v>11606952</v>
      </c>
      <c r="H48" s="32">
        <v>11366891.25</v>
      </c>
      <c r="I48" s="32">
        <v>12229273</v>
      </c>
      <c r="J48" s="82">
        <v>12600880</v>
      </c>
      <c r="K48" s="11"/>
      <c r="L48" s="158" t="s">
        <v>113</v>
      </c>
      <c r="M48" s="4" t="s">
        <v>121</v>
      </c>
      <c r="N48" s="95"/>
      <c r="O48" s="164" t="s">
        <v>122</v>
      </c>
      <c r="P48" s="11"/>
      <c r="Q48" s="9"/>
      <c r="R48" s="9"/>
      <c r="S48" s="9"/>
      <c r="T48" s="9"/>
      <c r="U48" s="9"/>
      <c r="V48" s="9"/>
      <c r="W48" s="9"/>
      <c r="X48" s="9"/>
      <c r="Y48" s="9"/>
      <c r="Z48" s="9"/>
    </row>
    <row r="49" spans="1:26" ht="58" customHeight="1" x14ac:dyDescent="0.25">
      <c r="A49" s="11"/>
      <c r="B49" s="172" t="s">
        <v>304</v>
      </c>
      <c r="C49" s="175" t="s">
        <v>310</v>
      </c>
      <c r="D49" s="16" t="s">
        <v>125</v>
      </c>
      <c r="E49" s="17" t="s">
        <v>345</v>
      </c>
      <c r="F49" s="28" t="s">
        <v>126</v>
      </c>
      <c r="G49" s="48">
        <v>2.1000000000000001E-2</v>
      </c>
      <c r="H49" s="48">
        <v>2.5000000000000001E-2</v>
      </c>
      <c r="I49" s="48">
        <v>3.9E-2</v>
      </c>
      <c r="J49" s="84">
        <v>2.4E-2</v>
      </c>
      <c r="K49" s="11"/>
      <c r="L49" s="88" t="s">
        <v>127</v>
      </c>
      <c r="M49" s="16" t="s">
        <v>128</v>
      </c>
      <c r="N49" s="96" t="s">
        <v>452</v>
      </c>
      <c r="O49" s="55" t="s">
        <v>129</v>
      </c>
      <c r="P49" s="11"/>
      <c r="Q49" s="9"/>
      <c r="R49" s="9"/>
      <c r="S49" s="9"/>
      <c r="T49" s="9"/>
      <c r="U49" s="9"/>
      <c r="V49" s="9"/>
      <c r="W49" s="9"/>
      <c r="X49" s="9"/>
      <c r="Y49" s="9"/>
      <c r="Z49" s="9"/>
    </row>
    <row r="50" spans="1:26" ht="52" customHeight="1" x14ac:dyDescent="0.25">
      <c r="A50" s="11"/>
      <c r="B50" s="172" t="s">
        <v>304</v>
      </c>
      <c r="C50" s="175" t="s">
        <v>310</v>
      </c>
      <c r="D50" s="159" t="s">
        <v>325</v>
      </c>
      <c r="E50" s="15" t="s">
        <v>343</v>
      </c>
      <c r="F50" s="25" t="s">
        <v>348</v>
      </c>
      <c r="G50" s="31">
        <v>20214.689999999999</v>
      </c>
      <c r="H50" s="31">
        <v>7436.64</v>
      </c>
      <c r="I50" s="31">
        <v>9003.14</v>
      </c>
      <c r="J50" s="85" t="s">
        <v>22</v>
      </c>
      <c r="K50" s="11"/>
      <c r="L50" s="156" t="s">
        <v>366</v>
      </c>
      <c r="M50" s="159" t="s">
        <v>392</v>
      </c>
      <c r="N50" s="97" t="s">
        <v>453</v>
      </c>
      <c r="O50" s="163" t="s">
        <v>417</v>
      </c>
      <c r="P50" s="11"/>
      <c r="Q50" s="9"/>
      <c r="R50" s="9"/>
      <c r="S50" s="9"/>
      <c r="T50" s="9"/>
      <c r="U50" s="9"/>
      <c r="V50" s="9"/>
      <c r="W50" s="9"/>
      <c r="X50" s="9"/>
      <c r="Y50" s="9"/>
      <c r="Z50" s="9"/>
    </row>
    <row r="51" spans="1:26" ht="55" customHeight="1" x14ac:dyDescent="0.25">
      <c r="A51" s="11"/>
      <c r="B51" s="172" t="s">
        <v>304</v>
      </c>
      <c r="C51" s="175" t="s">
        <v>310</v>
      </c>
      <c r="D51" s="160" t="s">
        <v>325</v>
      </c>
      <c r="E51" s="18" t="s">
        <v>344</v>
      </c>
      <c r="F51" s="37" t="s">
        <v>348</v>
      </c>
      <c r="G51" s="49">
        <v>742.27</v>
      </c>
      <c r="H51" s="49">
        <v>513.01</v>
      </c>
      <c r="I51" s="50">
        <v>533.6</v>
      </c>
      <c r="J51" s="81" t="s">
        <v>22</v>
      </c>
      <c r="K51" s="11"/>
      <c r="L51" s="157" t="s">
        <v>366</v>
      </c>
      <c r="M51" s="160" t="s">
        <v>392</v>
      </c>
      <c r="N51" s="98" t="s">
        <v>454</v>
      </c>
      <c r="O51" s="163" t="s">
        <v>417</v>
      </c>
      <c r="P51" s="11"/>
      <c r="Q51" s="9"/>
      <c r="R51" s="9"/>
      <c r="S51" s="9"/>
      <c r="T51" s="9"/>
      <c r="U51" s="9"/>
      <c r="V51" s="9"/>
      <c r="W51" s="9"/>
      <c r="X51" s="9"/>
      <c r="Y51" s="9"/>
      <c r="Z51" s="9"/>
    </row>
    <row r="52" spans="1:26" ht="55" customHeight="1" x14ac:dyDescent="0.25">
      <c r="A52" s="11"/>
      <c r="B52" s="172" t="s">
        <v>304</v>
      </c>
      <c r="C52" s="175" t="s">
        <v>310</v>
      </c>
      <c r="D52" s="161" t="s">
        <v>130</v>
      </c>
      <c r="E52" s="14" t="s">
        <v>345</v>
      </c>
      <c r="F52" s="22" t="s">
        <v>348</v>
      </c>
      <c r="G52" s="32">
        <v>20955.45</v>
      </c>
      <c r="H52" s="32">
        <v>7949.6500000000005</v>
      </c>
      <c r="I52" s="32">
        <v>9536.74</v>
      </c>
      <c r="J52" s="65" t="s">
        <v>22</v>
      </c>
      <c r="K52" s="11"/>
      <c r="L52" s="157" t="s">
        <v>366</v>
      </c>
      <c r="M52" s="160" t="s">
        <v>392</v>
      </c>
      <c r="N52" s="95"/>
      <c r="O52" s="163" t="s">
        <v>417</v>
      </c>
      <c r="P52" s="11"/>
      <c r="Q52" s="9"/>
      <c r="R52" s="9"/>
      <c r="S52" s="9"/>
      <c r="T52" s="9"/>
      <c r="U52" s="9"/>
      <c r="V52" s="9"/>
      <c r="W52" s="9"/>
      <c r="X52" s="9"/>
      <c r="Y52" s="9"/>
      <c r="Z52" s="9"/>
    </row>
    <row r="53" spans="1:26" ht="45" customHeight="1" x14ac:dyDescent="0.25">
      <c r="A53" s="11"/>
      <c r="B53" s="172" t="s">
        <v>304</v>
      </c>
      <c r="C53" s="175" t="s">
        <v>310</v>
      </c>
      <c r="D53" s="1" t="s">
        <v>134</v>
      </c>
      <c r="E53" s="13" t="s">
        <v>345</v>
      </c>
      <c r="F53" s="19" t="s">
        <v>348</v>
      </c>
      <c r="G53" s="33">
        <v>266617.26</v>
      </c>
      <c r="H53" s="33">
        <v>261313</v>
      </c>
      <c r="I53" s="33">
        <v>132600</v>
      </c>
      <c r="J53" s="73" t="s">
        <v>22</v>
      </c>
      <c r="K53" s="11"/>
      <c r="L53" s="157" t="s">
        <v>366</v>
      </c>
      <c r="M53" s="160" t="s">
        <v>392</v>
      </c>
      <c r="N53" s="94" t="s">
        <v>455</v>
      </c>
      <c r="O53" s="163" t="s">
        <v>417</v>
      </c>
      <c r="P53" s="11"/>
      <c r="Q53" s="9"/>
      <c r="R53" s="9"/>
      <c r="S53" s="9"/>
      <c r="T53" s="9"/>
      <c r="U53" s="9"/>
      <c r="V53" s="9"/>
      <c r="W53" s="9"/>
      <c r="X53" s="9"/>
      <c r="Y53" s="9"/>
      <c r="Z53" s="9"/>
    </row>
    <row r="54" spans="1:26" ht="70" customHeight="1" x14ac:dyDescent="0.25">
      <c r="A54" s="11"/>
      <c r="B54" s="172" t="s">
        <v>304</v>
      </c>
      <c r="C54" s="175" t="s">
        <v>310</v>
      </c>
      <c r="D54" s="5" t="s">
        <v>135</v>
      </c>
      <c r="E54" s="18" t="s">
        <v>344</v>
      </c>
      <c r="F54" s="37" t="s">
        <v>348</v>
      </c>
      <c r="G54" s="38">
        <v>0</v>
      </c>
      <c r="H54" s="39">
        <v>0</v>
      </c>
      <c r="I54" s="39">
        <v>0</v>
      </c>
      <c r="J54" s="81" t="s">
        <v>22</v>
      </c>
      <c r="K54" s="11"/>
      <c r="L54" s="157" t="s">
        <v>366</v>
      </c>
      <c r="M54" s="160" t="s">
        <v>392</v>
      </c>
      <c r="N54" s="98" t="s">
        <v>456</v>
      </c>
      <c r="O54" s="163" t="s">
        <v>417</v>
      </c>
      <c r="P54" s="11"/>
      <c r="Q54" s="9"/>
      <c r="R54" s="9"/>
      <c r="S54" s="9"/>
      <c r="T54" s="9"/>
      <c r="U54" s="9"/>
      <c r="V54" s="9"/>
      <c r="W54" s="9"/>
      <c r="X54" s="9"/>
      <c r="Y54" s="9"/>
      <c r="Z54" s="9"/>
    </row>
    <row r="55" spans="1:26" ht="58" customHeight="1" x14ac:dyDescent="0.25">
      <c r="A55" s="11"/>
      <c r="B55" s="172" t="s">
        <v>304</v>
      </c>
      <c r="C55" s="175" t="s">
        <v>310</v>
      </c>
      <c r="D55" s="5" t="s">
        <v>136</v>
      </c>
      <c r="E55" s="18" t="s">
        <v>344</v>
      </c>
      <c r="F55" s="37" t="s">
        <v>348</v>
      </c>
      <c r="G55" s="41">
        <v>3100.36</v>
      </c>
      <c r="H55" s="41">
        <v>2977</v>
      </c>
      <c r="I55" s="41">
        <v>2742.4</v>
      </c>
      <c r="J55" s="81" t="s">
        <v>22</v>
      </c>
      <c r="K55" s="11"/>
      <c r="L55" s="157" t="s">
        <v>366</v>
      </c>
      <c r="M55" s="160" t="s">
        <v>392</v>
      </c>
      <c r="N55" s="98" t="s">
        <v>454</v>
      </c>
      <c r="O55" s="163" t="s">
        <v>417</v>
      </c>
      <c r="P55" s="11"/>
      <c r="Q55" s="9"/>
      <c r="R55" s="9"/>
      <c r="S55" s="9"/>
      <c r="T55" s="9"/>
      <c r="U55" s="9"/>
      <c r="V55" s="9"/>
      <c r="W55" s="9"/>
      <c r="X55" s="9"/>
      <c r="Y55" s="9"/>
      <c r="Z55" s="9"/>
    </row>
    <row r="56" spans="1:26" ht="60" customHeight="1" x14ac:dyDescent="0.25">
      <c r="A56" s="11"/>
      <c r="B56" s="172" t="s">
        <v>304</v>
      </c>
      <c r="C56" s="175" t="s">
        <v>310</v>
      </c>
      <c r="D56" s="4" t="s">
        <v>137</v>
      </c>
      <c r="E56" s="14" t="s">
        <v>344</v>
      </c>
      <c r="F56" s="22" t="s">
        <v>348</v>
      </c>
      <c r="G56" s="23">
        <v>0</v>
      </c>
      <c r="H56" s="24">
        <v>0</v>
      </c>
      <c r="I56" s="24">
        <v>0</v>
      </c>
      <c r="J56" s="65" t="s">
        <v>22</v>
      </c>
      <c r="K56" s="11"/>
      <c r="L56" s="157" t="s">
        <v>366</v>
      </c>
      <c r="M56" s="160" t="s">
        <v>392</v>
      </c>
      <c r="N56" s="95" t="s">
        <v>454</v>
      </c>
      <c r="O56" s="163" t="s">
        <v>417</v>
      </c>
      <c r="P56" s="11"/>
      <c r="Q56" s="9"/>
      <c r="R56" s="9"/>
      <c r="S56" s="9"/>
      <c r="T56" s="9"/>
      <c r="U56" s="9"/>
      <c r="V56" s="9"/>
      <c r="W56" s="9"/>
      <c r="X56" s="9"/>
      <c r="Y56" s="9"/>
      <c r="Z56" s="9"/>
    </row>
    <row r="57" spans="1:26" ht="30" customHeight="1" x14ac:dyDescent="0.25">
      <c r="A57" s="11"/>
      <c r="B57" s="172" t="s">
        <v>304</v>
      </c>
      <c r="C57" s="175" t="s">
        <v>310</v>
      </c>
      <c r="D57" s="159" t="s">
        <v>326</v>
      </c>
      <c r="E57" s="15" t="s">
        <v>343</v>
      </c>
      <c r="F57" s="25" t="s">
        <v>348</v>
      </c>
      <c r="G57" s="31">
        <v>18631.84</v>
      </c>
      <c r="H57" s="31">
        <v>8917.9699999999993</v>
      </c>
      <c r="I57" s="31">
        <v>9197.39</v>
      </c>
      <c r="J57" s="85" t="s">
        <v>22</v>
      </c>
      <c r="K57" s="11"/>
      <c r="L57" s="157" t="s">
        <v>366</v>
      </c>
      <c r="M57" s="160" t="s">
        <v>392</v>
      </c>
      <c r="N57" s="94" t="s">
        <v>457</v>
      </c>
      <c r="O57" s="163" t="s">
        <v>417</v>
      </c>
      <c r="P57" s="11"/>
      <c r="Q57" s="9"/>
      <c r="R57" s="9"/>
      <c r="S57" s="9"/>
      <c r="T57" s="9"/>
      <c r="U57" s="9"/>
      <c r="V57" s="9"/>
      <c r="W57" s="9"/>
      <c r="X57" s="9"/>
      <c r="Y57" s="9"/>
      <c r="Z57" s="9"/>
    </row>
    <row r="58" spans="1:26" ht="60" customHeight="1" x14ac:dyDescent="0.25">
      <c r="A58" s="11"/>
      <c r="B58" s="172" t="s">
        <v>304</v>
      </c>
      <c r="C58" s="175" t="s">
        <v>310</v>
      </c>
      <c r="D58" s="160" t="s">
        <v>326</v>
      </c>
      <c r="E58" s="18" t="s">
        <v>344</v>
      </c>
      <c r="F58" s="37" t="s">
        <v>348</v>
      </c>
      <c r="G58" s="38">
        <v>68</v>
      </c>
      <c r="H58" s="39">
        <v>65</v>
      </c>
      <c r="I58" s="39">
        <v>68</v>
      </c>
      <c r="J58" s="81" t="s">
        <v>22</v>
      </c>
      <c r="K58" s="11"/>
      <c r="L58" s="157" t="s">
        <v>366</v>
      </c>
      <c r="M58" s="160" t="s">
        <v>392</v>
      </c>
      <c r="N58" s="98" t="s">
        <v>454</v>
      </c>
      <c r="O58" s="163" t="s">
        <v>417</v>
      </c>
      <c r="P58" s="11"/>
      <c r="Q58" s="9"/>
      <c r="R58" s="9"/>
      <c r="S58" s="9"/>
      <c r="T58" s="9"/>
      <c r="U58" s="9"/>
      <c r="V58" s="9"/>
      <c r="W58" s="9"/>
      <c r="X58" s="9"/>
      <c r="Y58" s="9"/>
      <c r="Z58" s="9"/>
    </row>
    <row r="59" spans="1:26" ht="20.149999999999999" customHeight="1" x14ac:dyDescent="0.25">
      <c r="A59" s="11"/>
      <c r="B59" s="172" t="s">
        <v>304</v>
      </c>
      <c r="C59" s="176" t="s">
        <v>96</v>
      </c>
      <c r="D59" s="161" t="s">
        <v>138</v>
      </c>
      <c r="E59" s="14" t="s">
        <v>345</v>
      </c>
      <c r="F59" s="22" t="s">
        <v>348</v>
      </c>
      <c r="G59" s="32">
        <v>18699.84</v>
      </c>
      <c r="H59" s="32">
        <v>8982.9699999999993</v>
      </c>
      <c r="I59" s="32">
        <v>9265.39</v>
      </c>
      <c r="J59" s="65" t="s">
        <v>22</v>
      </c>
      <c r="K59" s="11"/>
      <c r="L59" s="158" t="s">
        <v>131</v>
      </c>
      <c r="M59" s="161" t="s">
        <v>132</v>
      </c>
      <c r="N59" s="95" t="s">
        <v>435</v>
      </c>
      <c r="O59" s="164" t="s">
        <v>133</v>
      </c>
      <c r="P59" s="11"/>
      <c r="Q59" s="9"/>
      <c r="R59" s="9"/>
      <c r="S59" s="9"/>
      <c r="T59" s="9"/>
      <c r="U59" s="9"/>
      <c r="V59" s="9"/>
      <c r="W59" s="9"/>
      <c r="X59" s="9"/>
      <c r="Y59" s="9"/>
      <c r="Z59" s="9"/>
    </row>
    <row r="60" spans="1:26" ht="35.15" customHeight="1" x14ac:dyDescent="0.25">
      <c r="A60" s="11"/>
      <c r="B60" s="172" t="s">
        <v>304</v>
      </c>
      <c r="C60" s="177" t="s">
        <v>311</v>
      </c>
      <c r="D60" s="159" t="s">
        <v>327</v>
      </c>
      <c r="E60" s="15" t="s">
        <v>343</v>
      </c>
      <c r="F60" s="25" t="s">
        <v>352</v>
      </c>
      <c r="G60" s="31">
        <v>5166</v>
      </c>
      <c r="H60" s="31">
        <v>3948.3409999999999</v>
      </c>
      <c r="I60" s="31">
        <v>4123.2</v>
      </c>
      <c r="J60" s="85" t="s">
        <v>22</v>
      </c>
      <c r="K60" s="11"/>
      <c r="L60" s="156" t="s">
        <v>367</v>
      </c>
      <c r="M60" s="159" t="s">
        <v>393</v>
      </c>
      <c r="N60" s="97" t="s">
        <v>458</v>
      </c>
      <c r="O60" s="162" t="s">
        <v>418</v>
      </c>
      <c r="P60" s="11"/>
      <c r="Q60" s="9"/>
      <c r="R60" s="9"/>
      <c r="S60" s="9"/>
      <c r="T60" s="9"/>
      <c r="U60" s="9"/>
      <c r="V60" s="9"/>
      <c r="W60" s="9"/>
      <c r="X60" s="9"/>
      <c r="Y60" s="9"/>
      <c r="Z60" s="9"/>
    </row>
    <row r="61" spans="1:26" ht="20.149999999999999" customHeight="1" x14ac:dyDescent="0.25">
      <c r="A61" s="11"/>
      <c r="B61" s="172" t="s">
        <v>304</v>
      </c>
      <c r="C61" s="175" t="s">
        <v>311</v>
      </c>
      <c r="D61" s="160" t="s">
        <v>327</v>
      </c>
      <c r="E61" s="18" t="s">
        <v>344</v>
      </c>
      <c r="F61" s="37" t="s">
        <v>352</v>
      </c>
      <c r="G61" s="41">
        <v>136313</v>
      </c>
      <c r="H61" s="41">
        <v>142000</v>
      </c>
      <c r="I61" s="41">
        <v>151084.04</v>
      </c>
      <c r="J61" s="81" t="s">
        <v>22</v>
      </c>
      <c r="K61" s="11"/>
      <c r="L61" s="157" t="s">
        <v>367</v>
      </c>
      <c r="M61" s="160" t="s">
        <v>393</v>
      </c>
      <c r="N61" s="98" t="s">
        <v>435</v>
      </c>
      <c r="O61" s="163" t="s">
        <v>418</v>
      </c>
      <c r="P61" s="11"/>
      <c r="Q61" s="9"/>
      <c r="R61" s="9"/>
      <c r="S61" s="9"/>
      <c r="T61" s="9"/>
      <c r="U61" s="9"/>
      <c r="V61" s="9"/>
      <c r="W61" s="9"/>
      <c r="X61" s="9"/>
      <c r="Y61" s="9"/>
      <c r="Z61" s="9"/>
    </row>
    <row r="62" spans="1:26" ht="20.149999999999999" customHeight="1" x14ac:dyDescent="0.25">
      <c r="A62" s="11"/>
      <c r="B62" s="172" t="s">
        <v>304</v>
      </c>
      <c r="C62" s="175" t="s">
        <v>311</v>
      </c>
      <c r="D62" s="161" t="s">
        <v>140</v>
      </c>
      <c r="E62" s="14" t="s">
        <v>345</v>
      </c>
      <c r="F62" s="22" t="s">
        <v>352</v>
      </c>
      <c r="G62" s="32">
        <v>141479</v>
      </c>
      <c r="H62" s="32">
        <v>145948.34</v>
      </c>
      <c r="I62" s="32">
        <v>155207.20000000001</v>
      </c>
      <c r="J62" s="65" t="s">
        <v>22</v>
      </c>
      <c r="K62" s="11"/>
      <c r="L62" s="158" t="s">
        <v>142</v>
      </c>
      <c r="M62" s="161" t="s">
        <v>143</v>
      </c>
      <c r="N62" s="95"/>
      <c r="O62" s="164" t="s">
        <v>418</v>
      </c>
      <c r="P62" s="11"/>
      <c r="Q62" s="9"/>
      <c r="R62" s="9"/>
      <c r="S62" s="9"/>
      <c r="T62" s="9"/>
      <c r="U62" s="9"/>
      <c r="V62" s="9"/>
      <c r="W62" s="9"/>
      <c r="X62" s="9"/>
      <c r="Y62" s="9"/>
      <c r="Z62" s="9"/>
    </row>
    <row r="63" spans="1:26" ht="85" customHeight="1" x14ac:dyDescent="0.25">
      <c r="A63" s="11"/>
      <c r="B63" s="172" t="s">
        <v>304</v>
      </c>
      <c r="C63" s="175" t="s">
        <v>311</v>
      </c>
      <c r="D63" s="159" t="s">
        <v>328</v>
      </c>
      <c r="E63" s="15" t="s">
        <v>343</v>
      </c>
      <c r="F63" s="25" t="s">
        <v>352</v>
      </c>
      <c r="G63" s="31">
        <v>62670</v>
      </c>
      <c r="H63" s="31">
        <v>63850.23</v>
      </c>
      <c r="I63" s="31">
        <v>51200.42</v>
      </c>
      <c r="J63" s="68">
        <v>50998.78</v>
      </c>
      <c r="K63" s="11"/>
      <c r="L63" s="156" t="s">
        <v>368</v>
      </c>
      <c r="M63" s="159" t="s">
        <v>328</v>
      </c>
      <c r="N63" s="97" t="s">
        <v>459</v>
      </c>
      <c r="O63" s="163" t="s">
        <v>418</v>
      </c>
      <c r="P63" s="11"/>
      <c r="Q63" s="9"/>
      <c r="R63" s="9"/>
      <c r="S63" s="9"/>
      <c r="T63" s="9"/>
      <c r="U63" s="9"/>
      <c r="V63" s="9"/>
      <c r="W63" s="9"/>
      <c r="X63" s="9"/>
      <c r="Y63" s="9"/>
      <c r="Z63" s="9"/>
    </row>
    <row r="64" spans="1:26" ht="110.15" customHeight="1" x14ac:dyDescent="0.25">
      <c r="A64" s="11"/>
      <c r="B64" s="172" t="s">
        <v>304</v>
      </c>
      <c r="C64" s="175" t="s">
        <v>311</v>
      </c>
      <c r="D64" s="160" t="s">
        <v>328</v>
      </c>
      <c r="E64" s="18" t="s">
        <v>344</v>
      </c>
      <c r="F64" s="37" t="s">
        <v>352</v>
      </c>
      <c r="G64" s="41">
        <v>-14542</v>
      </c>
      <c r="H64" s="41">
        <v>105000</v>
      </c>
      <c r="I64" s="41">
        <v>144648.04</v>
      </c>
      <c r="J64" s="81" t="s">
        <v>22</v>
      </c>
      <c r="K64" s="11"/>
      <c r="L64" s="157" t="s">
        <v>368</v>
      </c>
      <c r="M64" s="160" t="s">
        <v>328</v>
      </c>
      <c r="N64" s="98" t="s">
        <v>460</v>
      </c>
      <c r="O64" s="163" t="s">
        <v>418</v>
      </c>
      <c r="P64" s="11"/>
      <c r="Q64" s="9"/>
      <c r="R64" s="9"/>
      <c r="S64" s="9"/>
      <c r="T64" s="9"/>
      <c r="U64" s="9"/>
      <c r="V64" s="9"/>
      <c r="W64" s="9"/>
      <c r="X64" s="9"/>
      <c r="Y64" s="9"/>
      <c r="Z64" s="9"/>
    </row>
    <row r="65" spans="1:26" ht="20.149999999999999" customHeight="1" x14ac:dyDescent="0.25">
      <c r="A65" s="11"/>
      <c r="B65" s="172" t="s">
        <v>304</v>
      </c>
      <c r="C65" s="175" t="s">
        <v>311</v>
      </c>
      <c r="D65" s="161" t="s">
        <v>328</v>
      </c>
      <c r="E65" s="14" t="s">
        <v>345</v>
      </c>
      <c r="F65" s="22" t="s">
        <v>141</v>
      </c>
      <c r="G65" s="32">
        <v>48128</v>
      </c>
      <c r="H65" s="32">
        <v>168000</v>
      </c>
      <c r="I65" s="32">
        <v>195848.46</v>
      </c>
      <c r="J65" s="65" t="s">
        <v>22</v>
      </c>
      <c r="K65" s="11"/>
      <c r="L65" s="158" t="s">
        <v>146</v>
      </c>
      <c r="M65" s="161" t="s">
        <v>145</v>
      </c>
      <c r="N65" s="95"/>
      <c r="O65" s="164" t="s">
        <v>144</v>
      </c>
      <c r="P65" s="11"/>
      <c r="Q65" s="9"/>
      <c r="R65" s="9"/>
      <c r="S65" s="9"/>
      <c r="T65" s="9"/>
      <c r="U65" s="9"/>
      <c r="V65" s="9"/>
      <c r="W65" s="9"/>
      <c r="X65" s="9"/>
      <c r="Y65" s="9"/>
      <c r="Z65" s="9"/>
    </row>
    <row r="66" spans="1:26" ht="45" customHeight="1" x14ac:dyDescent="0.25">
      <c r="A66" s="11"/>
      <c r="B66" s="172" t="s">
        <v>304</v>
      </c>
      <c r="C66" s="175" t="s">
        <v>311</v>
      </c>
      <c r="D66" s="1" t="s">
        <v>147</v>
      </c>
      <c r="E66" s="13" t="s">
        <v>345</v>
      </c>
      <c r="F66" s="19" t="s">
        <v>348</v>
      </c>
      <c r="G66" s="33">
        <v>80739.199999999997</v>
      </c>
      <c r="H66" s="33">
        <v>154296.49</v>
      </c>
      <c r="I66" s="33">
        <v>1077858.75</v>
      </c>
      <c r="J66" s="70">
        <v>902632.06</v>
      </c>
      <c r="K66" s="11"/>
      <c r="L66" s="156" t="s">
        <v>369</v>
      </c>
      <c r="M66" s="159" t="s">
        <v>394</v>
      </c>
      <c r="N66" s="94" t="s">
        <v>461</v>
      </c>
      <c r="O66" s="162" t="s">
        <v>419</v>
      </c>
      <c r="P66" s="11"/>
      <c r="Q66" s="9"/>
      <c r="R66" s="9"/>
      <c r="S66" s="9"/>
      <c r="T66" s="9"/>
      <c r="U66" s="9"/>
      <c r="V66" s="9"/>
      <c r="W66" s="9"/>
      <c r="X66" s="9"/>
      <c r="Y66" s="9"/>
      <c r="Z66" s="9"/>
    </row>
    <row r="67" spans="1:26" ht="45" customHeight="1" x14ac:dyDescent="0.25">
      <c r="A67" s="11"/>
      <c r="B67" s="172" t="s">
        <v>304</v>
      </c>
      <c r="C67" s="175" t="s">
        <v>311</v>
      </c>
      <c r="D67" s="4" t="s">
        <v>151</v>
      </c>
      <c r="E67" s="14" t="s">
        <v>345</v>
      </c>
      <c r="F67" s="22" t="s">
        <v>348</v>
      </c>
      <c r="G67" s="32">
        <v>26298224.920000002</v>
      </c>
      <c r="H67" s="32">
        <v>24544942.32</v>
      </c>
      <c r="I67" s="32">
        <v>17808288.77</v>
      </c>
      <c r="J67" s="82">
        <v>19970178.07</v>
      </c>
      <c r="K67" s="11"/>
      <c r="L67" s="158" t="s">
        <v>148</v>
      </c>
      <c r="M67" s="161" t="s">
        <v>149</v>
      </c>
      <c r="N67" s="95" t="s">
        <v>461</v>
      </c>
      <c r="O67" s="164" t="s">
        <v>419</v>
      </c>
      <c r="P67" s="11"/>
      <c r="Q67" s="9"/>
      <c r="R67" s="9"/>
      <c r="S67" s="9"/>
      <c r="T67" s="9"/>
      <c r="U67" s="9"/>
      <c r="V67" s="9"/>
      <c r="W67" s="9"/>
      <c r="X67" s="9"/>
      <c r="Y67" s="9"/>
      <c r="Z67" s="9"/>
    </row>
    <row r="68" spans="1:26" ht="45" customHeight="1" x14ac:dyDescent="0.25">
      <c r="A68" s="11"/>
      <c r="B68" s="172" t="s">
        <v>304</v>
      </c>
      <c r="C68" s="175" t="s">
        <v>311</v>
      </c>
      <c r="D68" s="1" t="s">
        <v>152</v>
      </c>
      <c r="E68" s="13" t="s">
        <v>345</v>
      </c>
      <c r="F68" s="19" t="s">
        <v>348</v>
      </c>
      <c r="G68" s="20"/>
      <c r="H68" s="33">
        <v>148470.59</v>
      </c>
      <c r="I68" s="33">
        <v>1074389.07</v>
      </c>
      <c r="J68" s="70">
        <v>899653.38</v>
      </c>
      <c r="K68" s="11"/>
      <c r="L68" s="156" t="s">
        <v>370</v>
      </c>
      <c r="M68" s="159" t="s">
        <v>395</v>
      </c>
      <c r="N68" s="97" t="s">
        <v>461</v>
      </c>
      <c r="O68" s="162" t="s">
        <v>419</v>
      </c>
      <c r="P68" s="11"/>
      <c r="Q68" s="9"/>
      <c r="R68" s="9"/>
      <c r="S68" s="9"/>
      <c r="T68" s="9"/>
      <c r="U68" s="9"/>
      <c r="V68" s="9"/>
      <c r="W68" s="9"/>
      <c r="X68" s="9"/>
      <c r="Y68" s="9"/>
      <c r="Z68" s="9"/>
    </row>
    <row r="69" spans="1:26" ht="70" customHeight="1" x14ac:dyDescent="0.25">
      <c r="A69" s="11"/>
      <c r="B69" s="172" t="s">
        <v>304</v>
      </c>
      <c r="C69" s="175" t="s">
        <v>311</v>
      </c>
      <c r="D69" s="4" t="s">
        <v>155</v>
      </c>
      <c r="E69" s="14" t="s">
        <v>345</v>
      </c>
      <c r="F69" s="22" t="s">
        <v>348</v>
      </c>
      <c r="G69" s="23"/>
      <c r="H69" s="32">
        <v>24536481.34</v>
      </c>
      <c r="I69" s="32">
        <v>17801895.420000002</v>
      </c>
      <c r="J69" s="82">
        <v>19967199.390000001</v>
      </c>
      <c r="K69" s="11"/>
      <c r="L69" s="158" t="s">
        <v>153</v>
      </c>
      <c r="M69" s="161" t="s">
        <v>154</v>
      </c>
      <c r="N69" s="95" t="s">
        <v>462</v>
      </c>
      <c r="O69" s="164" t="s">
        <v>419</v>
      </c>
      <c r="P69" s="11"/>
      <c r="Q69" s="9"/>
      <c r="R69" s="9"/>
      <c r="S69" s="9"/>
      <c r="T69" s="9"/>
      <c r="U69" s="9"/>
      <c r="V69" s="9"/>
      <c r="W69" s="9"/>
      <c r="X69" s="9"/>
      <c r="Y69" s="9"/>
      <c r="Z69" s="9"/>
    </row>
    <row r="70" spans="1:26" ht="85" customHeight="1" x14ac:dyDescent="0.25">
      <c r="A70" s="11"/>
      <c r="B70" s="172" t="s">
        <v>304</v>
      </c>
      <c r="C70" s="175" t="s">
        <v>311</v>
      </c>
      <c r="D70" s="1" t="s">
        <v>156</v>
      </c>
      <c r="E70" s="13" t="s">
        <v>345</v>
      </c>
      <c r="F70" s="19" t="s">
        <v>348</v>
      </c>
      <c r="G70" s="33">
        <v>8824.76</v>
      </c>
      <c r="H70" s="33">
        <v>5825.9</v>
      </c>
      <c r="I70" s="33">
        <v>3469.68</v>
      </c>
      <c r="J70" s="70">
        <v>2978.68</v>
      </c>
      <c r="K70" s="11"/>
      <c r="L70" s="156" t="s">
        <v>371</v>
      </c>
      <c r="M70" s="159" t="s">
        <v>396</v>
      </c>
      <c r="N70" s="97" t="s">
        <v>463</v>
      </c>
      <c r="O70" s="162" t="s">
        <v>419</v>
      </c>
      <c r="P70" s="11"/>
      <c r="Q70" s="9"/>
      <c r="R70" s="9"/>
      <c r="S70" s="9"/>
      <c r="T70" s="9"/>
      <c r="U70" s="9"/>
      <c r="V70" s="9"/>
      <c r="W70" s="9"/>
      <c r="X70" s="9"/>
      <c r="Y70" s="9"/>
      <c r="Z70" s="9"/>
    </row>
    <row r="71" spans="1:26" ht="98.15" customHeight="1" x14ac:dyDescent="0.25">
      <c r="A71" s="11"/>
      <c r="B71" s="172" t="s">
        <v>304</v>
      </c>
      <c r="C71" s="175" t="s">
        <v>311</v>
      </c>
      <c r="D71" s="4" t="s">
        <v>159</v>
      </c>
      <c r="E71" s="14" t="s">
        <v>345</v>
      </c>
      <c r="F71" s="22" t="s">
        <v>65</v>
      </c>
      <c r="G71" s="32">
        <v>7505.48</v>
      </c>
      <c r="H71" s="32">
        <v>8460.98</v>
      </c>
      <c r="I71" s="32">
        <v>6393.35</v>
      </c>
      <c r="J71" s="82">
        <v>2978.68</v>
      </c>
      <c r="K71" s="11"/>
      <c r="L71" s="158" t="s">
        <v>157</v>
      </c>
      <c r="M71" s="161" t="s">
        <v>158</v>
      </c>
      <c r="N71" s="95" t="s">
        <v>464</v>
      </c>
      <c r="O71" s="164" t="s">
        <v>150</v>
      </c>
      <c r="P71" s="11"/>
      <c r="Q71" s="9"/>
      <c r="R71" s="9"/>
      <c r="S71" s="9"/>
      <c r="T71" s="9"/>
      <c r="U71" s="9"/>
      <c r="V71" s="9"/>
      <c r="W71" s="9"/>
      <c r="X71" s="9"/>
      <c r="Y71" s="9"/>
      <c r="Z71" s="9"/>
    </row>
    <row r="72" spans="1:26" ht="20.149999999999999" customHeight="1" x14ac:dyDescent="0.25">
      <c r="A72" s="11"/>
      <c r="B72" s="172" t="s">
        <v>304</v>
      </c>
      <c r="C72" s="175" t="s">
        <v>311</v>
      </c>
      <c r="D72" s="1" t="s">
        <v>160</v>
      </c>
      <c r="E72" s="13" t="s">
        <v>343</v>
      </c>
      <c r="F72" s="19" t="s">
        <v>346</v>
      </c>
      <c r="G72" s="13" t="s">
        <v>22</v>
      </c>
      <c r="H72" s="21">
        <v>7</v>
      </c>
      <c r="I72" s="20">
        <v>6</v>
      </c>
      <c r="J72" s="73">
        <v>4</v>
      </c>
      <c r="K72" s="11"/>
      <c r="L72" s="156" t="s">
        <v>372</v>
      </c>
      <c r="M72" s="159" t="s">
        <v>397</v>
      </c>
      <c r="N72" s="97" t="s">
        <v>465</v>
      </c>
      <c r="O72" s="170" t="s">
        <v>22</v>
      </c>
      <c r="P72" s="11"/>
      <c r="Q72" s="9"/>
      <c r="R72" s="9"/>
      <c r="S72" s="9"/>
      <c r="T72" s="9"/>
      <c r="U72" s="9"/>
      <c r="V72" s="9"/>
      <c r="W72" s="9"/>
      <c r="X72" s="9"/>
      <c r="Y72" s="9"/>
      <c r="Z72" s="9"/>
    </row>
    <row r="73" spans="1:26" ht="35.15" customHeight="1" x14ac:dyDescent="0.25">
      <c r="A73" s="11"/>
      <c r="B73" s="172" t="s">
        <v>304</v>
      </c>
      <c r="C73" s="175" t="s">
        <v>311</v>
      </c>
      <c r="D73" s="5" t="s">
        <v>163</v>
      </c>
      <c r="E73" s="18" t="s">
        <v>343</v>
      </c>
      <c r="F73" s="37" t="s">
        <v>353</v>
      </c>
      <c r="G73" s="18" t="s">
        <v>22</v>
      </c>
      <c r="H73" s="49">
        <v>15.68</v>
      </c>
      <c r="I73" s="49">
        <v>35</v>
      </c>
      <c r="J73" s="81">
        <v>14.37</v>
      </c>
      <c r="K73" s="11"/>
      <c r="L73" s="157" t="s">
        <v>372</v>
      </c>
      <c r="M73" s="160" t="s">
        <v>397</v>
      </c>
      <c r="N73" s="98" t="s">
        <v>466</v>
      </c>
      <c r="O73" s="169" t="s">
        <v>22</v>
      </c>
      <c r="P73" s="11"/>
      <c r="Q73" s="9"/>
      <c r="R73" s="9"/>
      <c r="S73" s="9"/>
      <c r="T73" s="9"/>
      <c r="U73" s="9"/>
      <c r="V73" s="9"/>
      <c r="W73" s="9"/>
      <c r="X73" s="9"/>
      <c r="Y73" s="9"/>
      <c r="Z73" s="9"/>
    </row>
    <row r="74" spans="1:26" ht="35.15" customHeight="1" x14ac:dyDescent="0.25">
      <c r="A74" s="11"/>
      <c r="B74" s="172" t="s">
        <v>304</v>
      </c>
      <c r="C74" s="175" t="s">
        <v>311</v>
      </c>
      <c r="D74" s="5" t="s">
        <v>165</v>
      </c>
      <c r="E74" s="18" t="s">
        <v>343</v>
      </c>
      <c r="F74" s="37" t="s">
        <v>164</v>
      </c>
      <c r="G74" s="18" t="s">
        <v>22</v>
      </c>
      <c r="H74" s="49">
        <v>15.68</v>
      </c>
      <c r="I74" s="49">
        <v>35</v>
      </c>
      <c r="J74" s="81">
        <v>14.37</v>
      </c>
      <c r="K74" s="11"/>
      <c r="L74" s="157" t="s">
        <v>372</v>
      </c>
      <c r="M74" s="160" t="s">
        <v>397</v>
      </c>
      <c r="N74" s="98" t="s">
        <v>466</v>
      </c>
      <c r="O74" s="169" t="s">
        <v>22</v>
      </c>
      <c r="P74" s="11"/>
      <c r="Q74" s="9"/>
      <c r="R74" s="9"/>
      <c r="S74" s="9"/>
      <c r="T74" s="9"/>
      <c r="U74" s="9"/>
      <c r="V74" s="9"/>
      <c r="W74" s="9"/>
      <c r="X74" s="9"/>
      <c r="Y74" s="9"/>
      <c r="Z74" s="9"/>
    </row>
    <row r="75" spans="1:26" ht="20.149999999999999" customHeight="1" x14ac:dyDescent="0.25">
      <c r="A75" s="11"/>
      <c r="B75" s="173" t="s">
        <v>89</v>
      </c>
      <c r="C75" s="176" t="s">
        <v>311</v>
      </c>
      <c r="D75" s="4" t="s">
        <v>166</v>
      </c>
      <c r="E75" s="14" t="s">
        <v>343</v>
      </c>
      <c r="F75" s="22" t="s">
        <v>354</v>
      </c>
      <c r="G75" s="14" t="s">
        <v>22</v>
      </c>
      <c r="H75" s="24">
        <v>100</v>
      </c>
      <c r="I75" s="24">
        <v>100</v>
      </c>
      <c r="J75" s="65">
        <v>100</v>
      </c>
      <c r="K75" s="11"/>
      <c r="L75" s="158" t="s">
        <v>161</v>
      </c>
      <c r="M75" s="161" t="s">
        <v>162</v>
      </c>
      <c r="N75" s="95" t="s">
        <v>465</v>
      </c>
      <c r="O75" s="171" t="s">
        <v>22</v>
      </c>
      <c r="P75" s="11"/>
      <c r="Q75" s="9"/>
      <c r="R75" s="9"/>
      <c r="S75" s="9"/>
      <c r="T75" s="9"/>
      <c r="U75" s="9"/>
      <c r="V75" s="9"/>
      <c r="W75" s="9"/>
      <c r="X75" s="9"/>
      <c r="Y75" s="9"/>
      <c r="Z75" s="9"/>
    </row>
    <row r="76" spans="1:26" ht="85" customHeight="1" x14ac:dyDescent="0.25">
      <c r="A76" s="11"/>
      <c r="B76" s="172" t="s">
        <v>305</v>
      </c>
      <c r="C76" s="177" t="s">
        <v>312</v>
      </c>
      <c r="D76" s="1" t="s">
        <v>170</v>
      </c>
      <c r="E76" s="13" t="s">
        <v>345</v>
      </c>
      <c r="F76" s="19" t="s">
        <v>346</v>
      </c>
      <c r="G76" s="45">
        <v>13144</v>
      </c>
      <c r="H76" s="45">
        <v>12183</v>
      </c>
      <c r="I76" s="34" t="s">
        <v>22</v>
      </c>
      <c r="J76" s="73" t="s">
        <v>22</v>
      </c>
      <c r="K76" s="11"/>
      <c r="L76" s="156" t="s">
        <v>373</v>
      </c>
      <c r="M76" s="159" t="s">
        <v>398</v>
      </c>
      <c r="N76" s="97" t="s">
        <v>467</v>
      </c>
      <c r="O76" s="162" t="s">
        <v>420</v>
      </c>
      <c r="P76" s="11"/>
      <c r="Q76" s="9"/>
      <c r="R76" s="9"/>
      <c r="S76" s="9"/>
      <c r="T76" s="9"/>
      <c r="U76" s="9"/>
      <c r="V76" s="9"/>
      <c r="W76" s="9"/>
      <c r="X76" s="9"/>
      <c r="Y76" s="9"/>
      <c r="Z76" s="9"/>
    </row>
    <row r="77" spans="1:26" ht="85" customHeight="1" x14ac:dyDescent="0.25">
      <c r="A77" s="11"/>
      <c r="B77" s="172" t="s">
        <v>305</v>
      </c>
      <c r="C77" s="175" t="s">
        <v>312</v>
      </c>
      <c r="D77" s="5" t="s">
        <v>174</v>
      </c>
      <c r="E77" s="18" t="s">
        <v>345</v>
      </c>
      <c r="F77" s="37" t="s">
        <v>346</v>
      </c>
      <c r="G77" s="42">
        <v>9858</v>
      </c>
      <c r="H77" s="42">
        <v>9534</v>
      </c>
      <c r="I77" s="43" t="s">
        <v>22</v>
      </c>
      <c r="J77" s="81" t="s">
        <v>22</v>
      </c>
      <c r="K77" s="11"/>
      <c r="L77" s="157" t="s">
        <v>373</v>
      </c>
      <c r="M77" s="160" t="s">
        <v>398</v>
      </c>
      <c r="N77" s="97" t="s">
        <v>467</v>
      </c>
      <c r="O77" s="163" t="s">
        <v>420</v>
      </c>
      <c r="P77" s="11"/>
      <c r="Q77" s="9"/>
      <c r="R77" s="9"/>
      <c r="S77" s="9"/>
      <c r="T77" s="9"/>
      <c r="U77" s="9"/>
      <c r="V77" s="9"/>
      <c r="W77" s="9"/>
      <c r="X77" s="9"/>
      <c r="Y77" s="9"/>
      <c r="Z77" s="9"/>
    </row>
    <row r="78" spans="1:26" ht="85" customHeight="1" x14ac:dyDescent="0.25">
      <c r="A78" s="11"/>
      <c r="B78" s="172" t="s">
        <v>305</v>
      </c>
      <c r="C78" s="175" t="s">
        <v>312</v>
      </c>
      <c r="D78" s="5" t="s">
        <v>175</v>
      </c>
      <c r="E78" s="18" t="s">
        <v>345</v>
      </c>
      <c r="F78" s="37" t="s">
        <v>346</v>
      </c>
      <c r="G78" s="42">
        <v>3115</v>
      </c>
      <c r="H78" s="42">
        <v>2649</v>
      </c>
      <c r="I78" s="43" t="s">
        <v>22</v>
      </c>
      <c r="J78" s="81" t="s">
        <v>22</v>
      </c>
      <c r="K78" s="11"/>
      <c r="L78" s="157" t="s">
        <v>373</v>
      </c>
      <c r="M78" s="160" t="s">
        <v>398</v>
      </c>
      <c r="N78" s="97" t="s">
        <v>467</v>
      </c>
      <c r="O78" s="163" t="s">
        <v>420</v>
      </c>
      <c r="P78" s="11"/>
      <c r="Q78" s="9"/>
      <c r="R78" s="9"/>
      <c r="S78" s="9"/>
      <c r="T78" s="9"/>
      <c r="U78" s="9"/>
      <c r="V78" s="9"/>
      <c r="W78" s="9"/>
      <c r="X78" s="9"/>
      <c r="Y78" s="9"/>
      <c r="Z78" s="9"/>
    </row>
    <row r="79" spans="1:26" ht="85" customHeight="1" x14ac:dyDescent="0.25">
      <c r="A79" s="11"/>
      <c r="B79" s="172" t="s">
        <v>305</v>
      </c>
      <c r="C79" s="175" t="s">
        <v>312</v>
      </c>
      <c r="D79" s="5" t="s">
        <v>176</v>
      </c>
      <c r="E79" s="18" t="s">
        <v>345</v>
      </c>
      <c r="F79" s="37" t="s">
        <v>346</v>
      </c>
      <c r="G79" s="42">
        <v>9255</v>
      </c>
      <c r="H79" s="42">
        <v>11223</v>
      </c>
      <c r="I79" s="43" t="s">
        <v>22</v>
      </c>
      <c r="J79" s="81" t="s">
        <v>22</v>
      </c>
      <c r="K79" s="11"/>
      <c r="L79" s="157" t="s">
        <v>373</v>
      </c>
      <c r="M79" s="160" t="s">
        <v>398</v>
      </c>
      <c r="N79" s="97" t="s">
        <v>467</v>
      </c>
      <c r="O79" s="163" t="s">
        <v>420</v>
      </c>
      <c r="P79" s="11"/>
      <c r="Q79" s="9"/>
      <c r="R79" s="9"/>
      <c r="S79" s="9"/>
      <c r="T79" s="9"/>
      <c r="U79" s="9"/>
      <c r="V79" s="9"/>
      <c r="W79" s="9"/>
      <c r="X79" s="9"/>
      <c r="Y79" s="9"/>
      <c r="Z79" s="9"/>
    </row>
    <row r="80" spans="1:26" ht="85" customHeight="1" x14ac:dyDescent="0.25">
      <c r="A80" s="11"/>
      <c r="B80" s="172" t="s">
        <v>305</v>
      </c>
      <c r="C80" s="175" t="s">
        <v>312</v>
      </c>
      <c r="D80" s="5" t="s">
        <v>177</v>
      </c>
      <c r="E80" s="18" t="s">
        <v>345</v>
      </c>
      <c r="F80" s="37" t="s">
        <v>346</v>
      </c>
      <c r="G80" s="42">
        <v>7682</v>
      </c>
      <c r="H80" s="42">
        <v>9412</v>
      </c>
      <c r="I80" s="43" t="s">
        <v>22</v>
      </c>
      <c r="J80" s="81" t="s">
        <v>22</v>
      </c>
      <c r="K80" s="11"/>
      <c r="L80" s="157" t="s">
        <v>373</v>
      </c>
      <c r="M80" s="160" t="s">
        <v>398</v>
      </c>
      <c r="N80" s="97" t="s">
        <v>467</v>
      </c>
      <c r="O80" s="163" t="s">
        <v>420</v>
      </c>
      <c r="P80" s="11"/>
      <c r="Q80" s="9"/>
      <c r="R80" s="9"/>
      <c r="S80" s="9"/>
      <c r="T80" s="9"/>
      <c r="U80" s="9"/>
      <c r="V80" s="9"/>
      <c r="W80" s="9"/>
      <c r="X80" s="9"/>
      <c r="Y80" s="9"/>
      <c r="Z80" s="9"/>
    </row>
    <row r="81" spans="1:26" ht="85" customHeight="1" x14ac:dyDescent="0.25">
      <c r="A81" s="11"/>
      <c r="B81" s="172" t="s">
        <v>305</v>
      </c>
      <c r="C81" s="175" t="s">
        <v>312</v>
      </c>
      <c r="D81" s="4" t="s">
        <v>178</v>
      </c>
      <c r="E81" s="14" t="s">
        <v>345</v>
      </c>
      <c r="F81" s="22" t="s">
        <v>346</v>
      </c>
      <c r="G81" s="44">
        <v>1435</v>
      </c>
      <c r="H81" s="44">
        <v>1811</v>
      </c>
      <c r="I81" s="35" t="s">
        <v>22</v>
      </c>
      <c r="J81" s="65" t="s">
        <v>22</v>
      </c>
      <c r="K81" s="11"/>
      <c r="L81" s="158" t="s">
        <v>171</v>
      </c>
      <c r="M81" s="161" t="s">
        <v>172</v>
      </c>
      <c r="N81" s="97" t="s">
        <v>467</v>
      </c>
      <c r="O81" s="164" t="s">
        <v>420</v>
      </c>
      <c r="P81" s="11"/>
      <c r="Q81" s="9"/>
      <c r="R81" s="9"/>
      <c r="S81" s="9"/>
      <c r="T81" s="9"/>
      <c r="U81" s="9"/>
      <c r="V81" s="9"/>
      <c r="W81" s="9"/>
      <c r="X81" s="9"/>
      <c r="Y81" s="9"/>
      <c r="Z81" s="9"/>
    </row>
    <row r="82" spans="1:26" ht="75" customHeight="1" x14ac:dyDescent="0.25">
      <c r="A82" s="11"/>
      <c r="B82" s="172" t="s">
        <v>305</v>
      </c>
      <c r="C82" s="175" t="s">
        <v>312</v>
      </c>
      <c r="D82" s="159" t="s">
        <v>329</v>
      </c>
      <c r="E82" s="15" t="s">
        <v>343</v>
      </c>
      <c r="F82" s="25" t="s">
        <v>17</v>
      </c>
      <c r="G82" s="40">
        <v>81</v>
      </c>
      <c r="H82" s="27">
        <v>101</v>
      </c>
      <c r="I82" s="52">
        <v>85.1</v>
      </c>
      <c r="J82" s="69">
        <v>78</v>
      </c>
      <c r="K82" s="11"/>
      <c r="L82" s="156" t="s">
        <v>374</v>
      </c>
      <c r="M82" s="159" t="s">
        <v>399</v>
      </c>
      <c r="N82" s="97" t="s">
        <v>468</v>
      </c>
      <c r="O82" s="162" t="s">
        <v>421</v>
      </c>
      <c r="P82" s="11"/>
      <c r="Q82" s="9"/>
      <c r="R82" s="9"/>
      <c r="S82" s="9"/>
      <c r="T82" s="9"/>
      <c r="U82" s="9"/>
      <c r="V82" s="9"/>
      <c r="W82" s="9"/>
      <c r="X82" s="9"/>
      <c r="Y82" s="9"/>
      <c r="Z82" s="9"/>
    </row>
    <row r="83" spans="1:26" ht="50.15" customHeight="1" x14ac:dyDescent="0.25">
      <c r="A83" s="11"/>
      <c r="B83" s="172" t="s">
        <v>305</v>
      </c>
      <c r="C83" s="175" t="s">
        <v>312</v>
      </c>
      <c r="D83" s="161" t="s">
        <v>179</v>
      </c>
      <c r="E83" s="14" t="s">
        <v>344</v>
      </c>
      <c r="F83" s="22" t="s">
        <v>17</v>
      </c>
      <c r="G83" s="32">
        <v>91.3</v>
      </c>
      <c r="H83" s="24">
        <v>94</v>
      </c>
      <c r="I83" s="24">
        <v>90</v>
      </c>
      <c r="J83" s="65" t="s">
        <v>22</v>
      </c>
      <c r="K83" s="11"/>
      <c r="L83" s="157" t="s">
        <v>374</v>
      </c>
      <c r="M83" s="160" t="s">
        <v>399</v>
      </c>
      <c r="N83" s="95" t="s">
        <v>469</v>
      </c>
      <c r="O83" s="163" t="s">
        <v>421</v>
      </c>
      <c r="P83" s="11"/>
      <c r="Q83" s="9"/>
      <c r="R83" s="9"/>
      <c r="S83" s="9"/>
      <c r="T83" s="9"/>
      <c r="U83" s="9"/>
      <c r="V83" s="9"/>
      <c r="W83" s="9"/>
      <c r="X83" s="9"/>
      <c r="Y83" s="9"/>
      <c r="Z83" s="9"/>
    </row>
    <row r="84" spans="1:26" ht="72" customHeight="1" x14ac:dyDescent="0.25">
      <c r="A84" s="11"/>
      <c r="B84" s="172" t="s">
        <v>305</v>
      </c>
      <c r="C84" s="175" t="s">
        <v>312</v>
      </c>
      <c r="D84" s="159" t="s">
        <v>330</v>
      </c>
      <c r="E84" s="15" t="s">
        <v>343</v>
      </c>
      <c r="F84" s="25" t="s">
        <v>17</v>
      </c>
      <c r="G84" s="40">
        <v>73</v>
      </c>
      <c r="H84" s="27">
        <v>110</v>
      </c>
      <c r="I84" s="52">
        <v>61.1</v>
      </c>
      <c r="J84" s="69">
        <v>73</v>
      </c>
      <c r="K84" s="11"/>
      <c r="L84" s="157" t="s">
        <v>374</v>
      </c>
      <c r="M84" s="160" t="s">
        <v>399</v>
      </c>
      <c r="N84" s="94" t="s">
        <v>468</v>
      </c>
      <c r="O84" s="163" t="s">
        <v>421</v>
      </c>
      <c r="P84" s="11"/>
      <c r="Q84" s="9"/>
      <c r="R84" s="9"/>
      <c r="S84" s="9"/>
      <c r="T84" s="9"/>
      <c r="U84" s="9"/>
      <c r="V84" s="9"/>
      <c r="W84" s="9"/>
      <c r="X84" s="9"/>
      <c r="Y84" s="9"/>
      <c r="Z84" s="9"/>
    </row>
    <row r="85" spans="1:26" ht="50.15" customHeight="1" x14ac:dyDescent="0.25">
      <c r="A85" s="11"/>
      <c r="B85" s="172" t="s">
        <v>305</v>
      </c>
      <c r="C85" s="175" t="s">
        <v>312</v>
      </c>
      <c r="D85" s="161" t="s">
        <v>183</v>
      </c>
      <c r="E85" s="14" t="s">
        <v>344</v>
      </c>
      <c r="F85" s="22" t="s">
        <v>17</v>
      </c>
      <c r="G85" s="44">
        <v>100</v>
      </c>
      <c r="H85" s="24">
        <v>100</v>
      </c>
      <c r="I85" s="24">
        <v>86</v>
      </c>
      <c r="J85" s="65" t="s">
        <v>22</v>
      </c>
      <c r="K85" s="11"/>
      <c r="L85" s="158" t="s">
        <v>180</v>
      </c>
      <c r="M85" s="161" t="s">
        <v>181</v>
      </c>
      <c r="N85" s="95" t="s">
        <v>469</v>
      </c>
      <c r="O85" s="164" t="s">
        <v>421</v>
      </c>
      <c r="P85" s="11"/>
      <c r="Q85" s="9"/>
      <c r="R85" s="9"/>
      <c r="S85" s="9"/>
      <c r="T85" s="9"/>
      <c r="U85" s="9"/>
      <c r="V85" s="9"/>
      <c r="W85" s="9"/>
      <c r="X85" s="9"/>
      <c r="Y85" s="9"/>
      <c r="Z85" s="9"/>
    </row>
    <row r="86" spans="1:26" ht="85" customHeight="1" x14ac:dyDescent="0.25">
      <c r="A86" s="11"/>
      <c r="B86" s="172" t="s">
        <v>305</v>
      </c>
      <c r="C86" s="175" t="s">
        <v>312</v>
      </c>
      <c r="D86" s="6" t="s">
        <v>331</v>
      </c>
      <c r="E86" s="15" t="s">
        <v>343</v>
      </c>
      <c r="F86" s="25" t="s">
        <v>17</v>
      </c>
      <c r="G86" s="27">
        <v>2</v>
      </c>
      <c r="H86" s="27">
        <v>3</v>
      </c>
      <c r="I86" s="15" t="s">
        <v>22</v>
      </c>
      <c r="J86" s="85" t="s">
        <v>22</v>
      </c>
      <c r="K86" s="11"/>
      <c r="L86" s="156" t="s">
        <v>375</v>
      </c>
      <c r="M86" s="159" t="s">
        <v>400</v>
      </c>
      <c r="N86" s="97" t="s">
        <v>470</v>
      </c>
      <c r="O86" s="162" t="s">
        <v>421</v>
      </c>
      <c r="P86" s="11"/>
      <c r="Q86" s="9"/>
      <c r="R86" s="9"/>
      <c r="S86" s="9"/>
      <c r="T86" s="9"/>
      <c r="U86" s="9"/>
      <c r="V86" s="9"/>
      <c r="W86" s="9"/>
      <c r="X86" s="9"/>
      <c r="Y86" s="9"/>
      <c r="Z86" s="9"/>
    </row>
    <row r="87" spans="1:26" ht="85" customHeight="1" x14ac:dyDescent="0.25">
      <c r="A87" s="11"/>
      <c r="B87" s="172" t="s">
        <v>305</v>
      </c>
      <c r="C87" s="175" t="s">
        <v>312</v>
      </c>
      <c r="D87" s="4" t="s">
        <v>184</v>
      </c>
      <c r="E87" s="14" t="s">
        <v>344</v>
      </c>
      <c r="F87" s="22" t="s">
        <v>17</v>
      </c>
      <c r="G87" s="23">
        <v>0</v>
      </c>
      <c r="H87" s="24">
        <v>0</v>
      </c>
      <c r="I87" s="14" t="s">
        <v>22</v>
      </c>
      <c r="J87" s="65" t="s">
        <v>22</v>
      </c>
      <c r="K87" s="11"/>
      <c r="L87" s="157" t="s">
        <v>185</v>
      </c>
      <c r="M87" s="160" t="s">
        <v>186</v>
      </c>
      <c r="N87" s="97" t="s">
        <v>470</v>
      </c>
      <c r="O87" s="163" t="s">
        <v>182</v>
      </c>
      <c r="P87" s="11"/>
      <c r="Q87" s="9"/>
      <c r="R87" s="9"/>
      <c r="S87" s="9"/>
      <c r="T87" s="9"/>
      <c r="U87" s="9"/>
      <c r="V87" s="9"/>
      <c r="W87" s="9"/>
      <c r="X87" s="9"/>
      <c r="Y87" s="9"/>
      <c r="Z87" s="9"/>
    </row>
    <row r="88" spans="1:26" ht="70" customHeight="1" x14ac:dyDescent="0.25">
      <c r="A88" s="11"/>
      <c r="B88" s="172" t="s">
        <v>305</v>
      </c>
      <c r="C88" s="175" t="s">
        <v>312</v>
      </c>
      <c r="D88" s="159" t="s">
        <v>332</v>
      </c>
      <c r="E88" s="15" t="s">
        <v>343</v>
      </c>
      <c r="F88" s="25" t="s">
        <v>346</v>
      </c>
      <c r="G88" s="40">
        <v>14121</v>
      </c>
      <c r="H88" s="40">
        <v>10515</v>
      </c>
      <c r="I88" s="53">
        <v>8169.5</v>
      </c>
      <c r="J88" s="85" t="s">
        <v>22</v>
      </c>
      <c r="K88" s="11"/>
      <c r="L88" s="156" t="s">
        <v>376</v>
      </c>
      <c r="M88" s="159" t="s">
        <v>401</v>
      </c>
      <c r="N88" s="97" t="s">
        <v>471</v>
      </c>
      <c r="O88" s="170" t="s">
        <v>22</v>
      </c>
      <c r="P88" s="11"/>
      <c r="Q88" s="9"/>
      <c r="R88" s="9"/>
      <c r="S88" s="9"/>
      <c r="T88" s="9"/>
      <c r="U88" s="9"/>
      <c r="V88" s="9"/>
      <c r="W88" s="9"/>
      <c r="X88" s="9"/>
      <c r="Y88" s="9"/>
      <c r="Z88" s="9"/>
    </row>
    <row r="89" spans="1:26" ht="120" customHeight="1" x14ac:dyDescent="0.25">
      <c r="A89" s="11"/>
      <c r="B89" s="172" t="s">
        <v>305</v>
      </c>
      <c r="C89" s="175" t="s">
        <v>312</v>
      </c>
      <c r="D89" s="161" t="s">
        <v>187</v>
      </c>
      <c r="E89" s="14" t="s">
        <v>344</v>
      </c>
      <c r="F89" s="22" t="s">
        <v>346</v>
      </c>
      <c r="G89" s="14" t="s">
        <v>22</v>
      </c>
      <c r="H89" s="24">
        <v>867</v>
      </c>
      <c r="I89" s="24">
        <v>126</v>
      </c>
      <c r="J89" s="65" t="s">
        <v>22</v>
      </c>
      <c r="K89" s="11"/>
      <c r="L89" s="157" t="s">
        <v>376</v>
      </c>
      <c r="M89" s="160" t="s">
        <v>401</v>
      </c>
      <c r="N89" s="95" t="s">
        <v>472</v>
      </c>
      <c r="O89" s="169" t="s">
        <v>22</v>
      </c>
      <c r="P89" s="11"/>
      <c r="Q89" s="9"/>
      <c r="R89" s="9"/>
      <c r="S89" s="9"/>
      <c r="T89" s="9"/>
      <c r="U89" s="9"/>
      <c r="V89" s="9"/>
      <c r="W89" s="9"/>
      <c r="X89" s="9"/>
      <c r="Y89" s="9"/>
      <c r="Z89" s="9"/>
    </row>
    <row r="90" spans="1:26" ht="70" customHeight="1" x14ac:dyDescent="0.25">
      <c r="A90" s="11"/>
      <c r="B90" s="172" t="s">
        <v>305</v>
      </c>
      <c r="C90" s="175" t="s">
        <v>312</v>
      </c>
      <c r="D90" s="159" t="s">
        <v>333</v>
      </c>
      <c r="E90" s="15" t="s">
        <v>343</v>
      </c>
      <c r="F90" s="25" t="s">
        <v>346</v>
      </c>
      <c r="G90" s="40">
        <v>11216</v>
      </c>
      <c r="H90" s="40">
        <v>8025</v>
      </c>
      <c r="I90" s="40">
        <v>5415</v>
      </c>
      <c r="J90" s="85" t="s">
        <v>22</v>
      </c>
      <c r="K90" s="11"/>
      <c r="L90" s="157" t="s">
        <v>376</v>
      </c>
      <c r="M90" s="160" t="s">
        <v>401</v>
      </c>
      <c r="N90" s="94" t="s">
        <v>471</v>
      </c>
      <c r="O90" s="169" t="s">
        <v>22</v>
      </c>
      <c r="P90" s="11"/>
      <c r="Q90" s="9"/>
      <c r="R90" s="9"/>
      <c r="S90" s="9"/>
      <c r="T90" s="9"/>
      <c r="U90" s="9"/>
      <c r="V90" s="9"/>
      <c r="W90" s="9"/>
      <c r="X90" s="9"/>
      <c r="Y90" s="9"/>
      <c r="Z90" s="9"/>
    </row>
    <row r="91" spans="1:26" ht="120" customHeight="1" x14ac:dyDescent="0.25">
      <c r="A91" s="11"/>
      <c r="B91" s="172" t="s">
        <v>305</v>
      </c>
      <c r="C91" s="175" t="s">
        <v>312</v>
      </c>
      <c r="D91" s="161" t="s">
        <v>190</v>
      </c>
      <c r="E91" s="14" t="s">
        <v>344</v>
      </c>
      <c r="F91" s="22" t="s">
        <v>346</v>
      </c>
      <c r="G91" s="14" t="s">
        <v>22</v>
      </c>
      <c r="H91" s="44">
        <v>1142</v>
      </c>
      <c r="I91" s="24">
        <v>168</v>
      </c>
      <c r="J91" s="65" t="s">
        <v>22</v>
      </c>
      <c r="K91" s="11"/>
      <c r="L91" s="157" t="s">
        <v>376</v>
      </c>
      <c r="M91" s="160" t="s">
        <v>401</v>
      </c>
      <c r="N91" s="95" t="s">
        <v>472</v>
      </c>
      <c r="O91" s="169" t="s">
        <v>22</v>
      </c>
      <c r="P91" s="11"/>
      <c r="Q91" s="9"/>
      <c r="R91" s="9"/>
      <c r="S91" s="9"/>
      <c r="T91" s="9"/>
      <c r="U91" s="9"/>
      <c r="V91" s="9"/>
      <c r="W91" s="9"/>
      <c r="X91" s="9"/>
      <c r="Y91" s="9"/>
      <c r="Z91" s="9"/>
    </row>
    <row r="92" spans="1:26" ht="70" customHeight="1" x14ac:dyDescent="0.25">
      <c r="A92" s="11"/>
      <c r="B92" s="172" t="s">
        <v>305</v>
      </c>
      <c r="C92" s="175" t="s">
        <v>312</v>
      </c>
      <c r="D92" s="159" t="s">
        <v>334</v>
      </c>
      <c r="E92" s="15" t="s">
        <v>343</v>
      </c>
      <c r="F92" s="25" t="s">
        <v>17</v>
      </c>
      <c r="G92" s="26">
        <v>25</v>
      </c>
      <c r="H92" s="27">
        <v>27</v>
      </c>
      <c r="I92" s="52">
        <v>18.71</v>
      </c>
      <c r="J92" s="85" t="s">
        <v>22</v>
      </c>
      <c r="K92" s="11"/>
      <c r="L92" s="157" t="s">
        <v>376</v>
      </c>
      <c r="M92" s="160" t="s">
        <v>401</v>
      </c>
      <c r="N92" s="94" t="s">
        <v>471</v>
      </c>
      <c r="O92" s="169" t="s">
        <v>22</v>
      </c>
      <c r="P92" s="11"/>
      <c r="Q92" s="9"/>
      <c r="R92" s="9"/>
      <c r="S92" s="9"/>
      <c r="T92" s="9"/>
      <c r="U92" s="9"/>
      <c r="V92" s="9"/>
      <c r="W92" s="9"/>
      <c r="X92" s="9"/>
      <c r="Y92" s="9"/>
      <c r="Z92" s="9"/>
    </row>
    <row r="93" spans="1:26" ht="120" customHeight="1" x14ac:dyDescent="0.25">
      <c r="A93" s="11"/>
      <c r="B93" s="172" t="s">
        <v>305</v>
      </c>
      <c r="C93" s="176" t="s">
        <v>169</v>
      </c>
      <c r="D93" s="161" t="s">
        <v>191</v>
      </c>
      <c r="E93" s="14" t="s">
        <v>344</v>
      </c>
      <c r="F93" s="22" t="s">
        <v>17</v>
      </c>
      <c r="G93" s="14" t="s">
        <v>22</v>
      </c>
      <c r="H93" s="24">
        <v>97</v>
      </c>
      <c r="I93" s="54">
        <v>14.2</v>
      </c>
      <c r="J93" s="65" t="s">
        <v>22</v>
      </c>
      <c r="K93" s="11"/>
      <c r="L93" s="158" t="s">
        <v>188</v>
      </c>
      <c r="M93" s="161" t="s">
        <v>189</v>
      </c>
      <c r="N93" s="95" t="s">
        <v>472</v>
      </c>
      <c r="O93" s="171" t="s">
        <v>22</v>
      </c>
      <c r="P93" s="11"/>
      <c r="Q93" s="9"/>
      <c r="R93" s="9"/>
      <c r="S93" s="9"/>
      <c r="T93" s="9"/>
      <c r="U93" s="9"/>
      <c r="V93" s="9"/>
      <c r="W93" s="9"/>
      <c r="X93" s="9"/>
      <c r="Y93" s="9"/>
      <c r="Z93" s="9"/>
    </row>
    <row r="94" spans="1:26" ht="60" customHeight="1" x14ac:dyDescent="0.25">
      <c r="A94" s="11"/>
      <c r="B94" s="172" t="s">
        <v>305</v>
      </c>
      <c r="C94" s="177" t="s">
        <v>311</v>
      </c>
      <c r="D94" s="159" t="s">
        <v>192</v>
      </c>
      <c r="E94" s="15" t="s">
        <v>343</v>
      </c>
      <c r="F94" s="25" t="s">
        <v>17</v>
      </c>
      <c r="G94" s="27">
        <v>100</v>
      </c>
      <c r="H94" s="27">
        <v>100</v>
      </c>
      <c r="I94" s="27">
        <v>100</v>
      </c>
      <c r="J94" s="85">
        <v>100</v>
      </c>
      <c r="K94" s="11"/>
      <c r="L94" s="156" t="s">
        <v>377</v>
      </c>
      <c r="M94" s="159" t="s">
        <v>402</v>
      </c>
      <c r="N94" s="97" t="s">
        <v>473</v>
      </c>
      <c r="O94" s="162" t="s">
        <v>411</v>
      </c>
      <c r="P94" s="11"/>
      <c r="Q94" s="9"/>
      <c r="R94" s="9"/>
      <c r="S94" s="9"/>
      <c r="T94" s="9"/>
      <c r="U94" s="9"/>
      <c r="V94" s="9"/>
      <c r="W94" s="9"/>
      <c r="X94" s="9"/>
      <c r="Y94" s="9"/>
      <c r="Z94" s="9"/>
    </row>
    <row r="95" spans="1:26" ht="38.15" customHeight="1" x14ac:dyDescent="0.25">
      <c r="A95" s="11"/>
      <c r="B95" s="172" t="s">
        <v>305</v>
      </c>
      <c r="C95" s="175" t="s">
        <v>311</v>
      </c>
      <c r="D95" s="161" t="s">
        <v>195</v>
      </c>
      <c r="E95" s="14" t="s">
        <v>344</v>
      </c>
      <c r="F95" s="22" t="s">
        <v>17</v>
      </c>
      <c r="G95" s="24">
        <v>100</v>
      </c>
      <c r="H95" s="24">
        <v>100</v>
      </c>
      <c r="I95" s="24">
        <v>100</v>
      </c>
      <c r="J95" s="65" t="s">
        <v>22</v>
      </c>
      <c r="K95" s="11"/>
      <c r="L95" s="158" t="s">
        <v>193</v>
      </c>
      <c r="M95" s="161" t="s">
        <v>194</v>
      </c>
      <c r="N95" s="95" t="s">
        <v>474</v>
      </c>
      <c r="O95" s="164" t="s">
        <v>34</v>
      </c>
      <c r="P95" s="11"/>
      <c r="Q95" s="9"/>
      <c r="R95" s="9"/>
      <c r="S95" s="9"/>
      <c r="T95" s="9"/>
      <c r="U95" s="9"/>
      <c r="V95" s="9"/>
      <c r="W95" s="9"/>
      <c r="X95" s="9"/>
      <c r="Y95" s="9"/>
      <c r="Z95" s="9"/>
    </row>
    <row r="96" spans="1:26" ht="38.15" customHeight="1" x14ac:dyDescent="0.25">
      <c r="A96" s="11"/>
      <c r="B96" s="172" t="s">
        <v>305</v>
      </c>
      <c r="C96" s="175" t="s">
        <v>311</v>
      </c>
      <c r="D96" s="159" t="s">
        <v>335</v>
      </c>
      <c r="E96" s="15" t="s">
        <v>343</v>
      </c>
      <c r="F96" s="25" t="s">
        <v>346</v>
      </c>
      <c r="G96" s="26">
        <v>1</v>
      </c>
      <c r="H96" s="27">
        <v>0</v>
      </c>
      <c r="I96" s="27">
        <v>2</v>
      </c>
      <c r="J96" s="85">
        <v>4</v>
      </c>
      <c r="K96" s="11"/>
      <c r="L96" s="156" t="s">
        <v>378</v>
      </c>
      <c r="M96" s="159" t="s">
        <v>403</v>
      </c>
      <c r="N96" s="97" t="s">
        <v>458</v>
      </c>
      <c r="O96" s="162" t="s">
        <v>422</v>
      </c>
      <c r="P96" s="11"/>
      <c r="Q96" s="9"/>
      <c r="R96" s="9"/>
      <c r="S96" s="9"/>
      <c r="T96" s="9"/>
      <c r="U96" s="9"/>
      <c r="V96" s="9"/>
      <c r="W96" s="9"/>
      <c r="X96" s="9"/>
      <c r="Y96" s="9"/>
      <c r="Z96" s="9"/>
    </row>
    <row r="97" spans="1:26" ht="20.149999999999999" customHeight="1" x14ac:dyDescent="0.25">
      <c r="A97" s="11"/>
      <c r="B97" s="172" t="s">
        <v>305</v>
      </c>
      <c r="C97" s="175" t="s">
        <v>311</v>
      </c>
      <c r="D97" s="161" t="s">
        <v>196</v>
      </c>
      <c r="E97" s="14" t="s">
        <v>344</v>
      </c>
      <c r="F97" s="22" t="s">
        <v>346</v>
      </c>
      <c r="G97" s="23">
        <v>0</v>
      </c>
      <c r="H97" s="24">
        <v>0</v>
      </c>
      <c r="I97" s="14" t="s">
        <v>22</v>
      </c>
      <c r="J97" s="65" t="s">
        <v>22</v>
      </c>
      <c r="K97" s="11"/>
      <c r="L97" s="157" t="s">
        <v>378</v>
      </c>
      <c r="M97" s="160" t="s">
        <v>403</v>
      </c>
      <c r="N97" s="95"/>
      <c r="O97" s="163" t="s">
        <v>422</v>
      </c>
      <c r="P97" s="11"/>
      <c r="Q97" s="9"/>
      <c r="R97" s="9"/>
      <c r="S97" s="9"/>
      <c r="T97" s="9"/>
      <c r="U97" s="9"/>
      <c r="V97" s="9"/>
      <c r="W97" s="9"/>
      <c r="X97" s="9"/>
      <c r="Y97" s="9"/>
      <c r="Z97" s="9"/>
    </row>
    <row r="98" spans="1:26" ht="38.15" customHeight="1" x14ac:dyDescent="0.25">
      <c r="A98" s="11"/>
      <c r="B98" s="172" t="s">
        <v>305</v>
      </c>
      <c r="C98" s="175" t="s">
        <v>311</v>
      </c>
      <c r="D98" s="159" t="s">
        <v>336</v>
      </c>
      <c r="E98" s="15" t="s">
        <v>343</v>
      </c>
      <c r="F98" s="25" t="s">
        <v>346</v>
      </c>
      <c r="G98" s="26">
        <v>1</v>
      </c>
      <c r="H98" s="27">
        <v>0</v>
      </c>
      <c r="I98" s="15" t="s">
        <v>22</v>
      </c>
      <c r="J98" s="85" t="s">
        <v>22</v>
      </c>
      <c r="K98" s="11"/>
      <c r="L98" s="157" t="s">
        <v>378</v>
      </c>
      <c r="M98" s="160" t="s">
        <v>403</v>
      </c>
      <c r="N98" s="94" t="s">
        <v>475</v>
      </c>
      <c r="O98" s="163" t="s">
        <v>422</v>
      </c>
      <c r="P98" s="11"/>
      <c r="Q98" s="9"/>
      <c r="R98" s="9"/>
      <c r="S98" s="9"/>
      <c r="T98" s="9"/>
      <c r="U98" s="9"/>
      <c r="V98" s="9"/>
      <c r="W98" s="9"/>
      <c r="X98" s="9"/>
      <c r="Y98" s="9"/>
      <c r="Z98" s="9"/>
    </row>
    <row r="99" spans="1:26" ht="20.149999999999999" customHeight="1" x14ac:dyDescent="0.25">
      <c r="A99" s="11"/>
      <c r="B99" s="172" t="s">
        <v>305</v>
      </c>
      <c r="C99" s="175" t="s">
        <v>311</v>
      </c>
      <c r="D99" s="161" t="s">
        <v>200</v>
      </c>
      <c r="E99" s="14" t="s">
        <v>344</v>
      </c>
      <c r="F99" s="22" t="s">
        <v>346</v>
      </c>
      <c r="G99" s="23">
        <v>0</v>
      </c>
      <c r="H99" s="24">
        <v>0</v>
      </c>
      <c r="I99" s="14" t="s">
        <v>22</v>
      </c>
      <c r="J99" s="65" t="s">
        <v>22</v>
      </c>
      <c r="K99" s="11"/>
      <c r="L99" s="157" t="s">
        <v>378</v>
      </c>
      <c r="M99" s="160" t="s">
        <v>403</v>
      </c>
      <c r="N99" s="95" t="s">
        <v>476</v>
      </c>
      <c r="O99" s="163" t="s">
        <v>422</v>
      </c>
      <c r="P99" s="11"/>
      <c r="Q99" s="9"/>
      <c r="R99" s="9"/>
      <c r="S99" s="9"/>
      <c r="T99" s="9"/>
      <c r="U99" s="9"/>
      <c r="V99" s="9"/>
      <c r="W99" s="9"/>
      <c r="X99" s="9"/>
      <c r="Y99" s="9"/>
      <c r="Z99" s="9"/>
    </row>
    <row r="100" spans="1:26" ht="38.15" customHeight="1" x14ac:dyDescent="0.25">
      <c r="A100" s="11"/>
      <c r="B100" s="172" t="s">
        <v>305</v>
      </c>
      <c r="C100" s="175" t="s">
        <v>311</v>
      </c>
      <c r="D100" s="1" t="s">
        <v>201</v>
      </c>
      <c r="E100" s="13" t="s">
        <v>345</v>
      </c>
      <c r="F100" s="19" t="s">
        <v>354</v>
      </c>
      <c r="G100" s="20">
        <v>0.19</v>
      </c>
      <c r="H100" s="20">
        <v>0.31</v>
      </c>
      <c r="I100" s="33">
        <v>0.1</v>
      </c>
      <c r="J100" s="73">
        <v>0.15</v>
      </c>
      <c r="K100" s="11"/>
      <c r="L100" s="157" t="s">
        <v>378</v>
      </c>
      <c r="M100" s="160" t="s">
        <v>403</v>
      </c>
      <c r="N100" s="94" t="s">
        <v>458</v>
      </c>
      <c r="O100" s="163" t="s">
        <v>422</v>
      </c>
      <c r="P100" s="11"/>
      <c r="Q100" s="9"/>
      <c r="R100" s="9"/>
      <c r="S100" s="9"/>
      <c r="T100" s="9"/>
      <c r="U100" s="9"/>
      <c r="V100" s="9"/>
      <c r="W100" s="9"/>
      <c r="X100" s="9"/>
      <c r="Y100" s="9"/>
      <c r="Z100" s="9"/>
    </row>
    <row r="101" spans="1:26" ht="38.15" customHeight="1" x14ac:dyDescent="0.25">
      <c r="A101" s="11"/>
      <c r="B101" s="172" t="s">
        <v>305</v>
      </c>
      <c r="C101" s="175" t="s">
        <v>311</v>
      </c>
      <c r="D101" s="5" t="s">
        <v>202</v>
      </c>
      <c r="E101" s="18" t="s">
        <v>345</v>
      </c>
      <c r="F101" s="37" t="s">
        <v>354</v>
      </c>
      <c r="G101" s="38">
        <v>1.18</v>
      </c>
      <c r="H101" s="39">
        <v>0</v>
      </c>
      <c r="I101" s="41">
        <v>0.09</v>
      </c>
      <c r="J101" s="81">
        <v>0.14000000000000001</v>
      </c>
      <c r="K101" s="11"/>
      <c r="L101" s="157" t="s">
        <v>378</v>
      </c>
      <c r="M101" s="160" t="s">
        <v>403</v>
      </c>
      <c r="N101" s="98" t="s">
        <v>475</v>
      </c>
      <c r="O101" s="163" t="s">
        <v>422</v>
      </c>
      <c r="P101" s="11"/>
      <c r="Q101" s="9"/>
      <c r="R101" s="9"/>
      <c r="S101" s="9"/>
      <c r="T101" s="9"/>
      <c r="U101" s="9"/>
      <c r="V101" s="9"/>
      <c r="W101" s="9"/>
      <c r="X101" s="9"/>
      <c r="Y101" s="9"/>
      <c r="Z101" s="9"/>
    </row>
    <row r="102" spans="1:26" ht="38.15" customHeight="1" x14ac:dyDescent="0.25">
      <c r="A102" s="11"/>
      <c r="B102" s="172" t="s">
        <v>305</v>
      </c>
      <c r="C102" s="175" t="s">
        <v>311</v>
      </c>
      <c r="D102" s="5" t="s">
        <v>203</v>
      </c>
      <c r="E102" s="18" t="s">
        <v>345</v>
      </c>
      <c r="F102" s="37" t="s">
        <v>354</v>
      </c>
      <c r="G102" s="38">
        <v>0.98</v>
      </c>
      <c r="H102" s="49">
        <v>0.82</v>
      </c>
      <c r="I102" s="41">
        <v>0.95</v>
      </c>
      <c r="J102" s="81">
        <v>0.99</v>
      </c>
      <c r="K102" s="11"/>
      <c r="L102" s="157" t="s">
        <v>378</v>
      </c>
      <c r="M102" s="160" t="s">
        <v>403</v>
      </c>
      <c r="N102" s="98" t="s">
        <v>458</v>
      </c>
      <c r="O102" s="163" t="s">
        <v>422</v>
      </c>
      <c r="P102" s="11"/>
      <c r="Q102" s="9"/>
      <c r="R102" s="9"/>
      <c r="S102" s="9"/>
      <c r="T102" s="9"/>
      <c r="U102" s="9"/>
      <c r="V102" s="9"/>
      <c r="W102" s="9"/>
      <c r="X102" s="9"/>
      <c r="Y102" s="9"/>
      <c r="Z102" s="9"/>
    </row>
    <row r="103" spans="1:26" ht="38.15" customHeight="1" x14ac:dyDescent="0.25">
      <c r="A103" s="11"/>
      <c r="B103" s="172" t="s">
        <v>305</v>
      </c>
      <c r="C103" s="175" t="s">
        <v>311</v>
      </c>
      <c r="D103" s="4" t="s">
        <v>204</v>
      </c>
      <c r="E103" s="14" t="s">
        <v>345</v>
      </c>
      <c r="F103" s="22" t="s">
        <v>167</v>
      </c>
      <c r="G103" s="23">
        <v>0.43</v>
      </c>
      <c r="H103" s="51">
        <v>0.09</v>
      </c>
      <c r="I103" s="32">
        <v>0.12</v>
      </c>
      <c r="J103" s="65">
        <v>0.17</v>
      </c>
      <c r="K103" s="11"/>
      <c r="L103" s="158" t="s">
        <v>197</v>
      </c>
      <c r="M103" s="161" t="s">
        <v>198</v>
      </c>
      <c r="N103" s="95" t="s">
        <v>475</v>
      </c>
      <c r="O103" s="164" t="s">
        <v>422</v>
      </c>
      <c r="P103" s="11"/>
      <c r="Q103" s="9"/>
      <c r="R103" s="9"/>
      <c r="S103" s="9"/>
      <c r="T103" s="9"/>
      <c r="U103" s="9"/>
      <c r="V103" s="9"/>
      <c r="W103" s="9"/>
      <c r="X103" s="9"/>
      <c r="Y103" s="9"/>
      <c r="Z103" s="9"/>
    </row>
    <row r="104" spans="1:26" ht="38.15" customHeight="1" x14ac:dyDescent="0.25">
      <c r="A104" s="11"/>
      <c r="B104" s="172" t="s">
        <v>305</v>
      </c>
      <c r="C104" s="175" t="s">
        <v>311</v>
      </c>
      <c r="D104" s="159" t="s">
        <v>337</v>
      </c>
      <c r="E104" s="15" t="s">
        <v>343</v>
      </c>
      <c r="F104" s="25" t="s">
        <v>346</v>
      </c>
      <c r="G104" s="26">
        <v>0</v>
      </c>
      <c r="H104" s="27">
        <v>0</v>
      </c>
      <c r="I104" s="27">
        <v>0</v>
      </c>
      <c r="J104" s="85">
        <v>0</v>
      </c>
      <c r="K104" s="11"/>
      <c r="L104" s="156" t="s">
        <v>379</v>
      </c>
      <c r="M104" s="159" t="s">
        <v>404</v>
      </c>
      <c r="N104" s="97" t="s">
        <v>458</v>
      </c>
      <c r="O104" s="162" t="s">
        <v>422</v>
      </c>
      <c r="P104" s="11"/>
      <c r="Q104" s="9"/>
      <c r="R104" s="9"/>
      <c r="S104" s="9"/>
      <c r="T104" s="9"/>
      <c r="U104" s="9"/>
      <c r="V104" s="9"/>
      <c r="W104" s="9"/>
      <c r="X104" s="9"/>
      <c r="Y104" s="9"/>
      <c r="Z104" s="9"/>
    </row>
    <row r="105" spans="1:26" ht="20.149999999999999" customHeight="1" x14ac:dyDescent="0.25">
      <c r="A105" s="11"/>
      <c r="B105" s="172" t="s">
        <v>305</v>
      </c>
      <c r="C105" s="175" t="s">
        <v>311</v>
      </c>
      <c r="D105" s="161" t="s">
        <v>205</v>
      </c>
      <c r="E105" s="14" t="s">
        <v>344</v>
      </c>
      <c r="F105" s="22" t="s">
        <v>346</v>
      </c>
      <c r="G105" s="23">
        <v>0</v>
      </c>
      <c r="H105" s="24">
        <v>0</v>
      </c>
      <c r="I105" s="24">
        <v>0</v>
      </c>
      <c r="J105" s="65" t="s">
        <v>22</v>
      </c>
      <c r="K105" s="11"/>
      <c r="L105" s="157" t="s">
        <v>379</v>
      </c>
      <c r="M105" s="160" t="s">
        <v>404</v>
      </c>
      <c r="N105" s="95"/>
      <c r="O105" s="163" t="s">
        <v>422</v>
      </c>
      <c r="P105" s="11"/>
      <c r="Q105" s="9"/>
      <c r="R105" s="9"/>
      <c r="S105" s="9"/>
      <c r="T105" s="9"/>
      <c r="U105" s="9"/>
      <c r="V105" s="9"/>
      <c r="W105" s="9"/>
      <c r="X105" s="9"/>
      <c r="Y105" s="9"/>
      <c r="Z105" s="9"/>
    </row>
    <row r="106" spans="1:26" ht="38.15" customHeight="1" x14ac:dyDescent="0.25">
      <c r="A106" s="11"/>
      <c r="B106" s="172" t="s">
        <v>305</v>
      </c>
      <c r="C106" s="176" t="s">
        <v>139</v>
      </c>
      <c r="D106" s="16" t="s">
        <v>208</v>
      </c>
      <c r="E106" s="17" t="s">
        <v>38</v>
      </c>
      <c r="F106" s="28" t="s">
        <v>346</v>
      </c>
      <c r="G106" s="29">
        <v>1</v>
      </c>
      <c r="H106" s="36">
        <v>3</v>
      </c>
      <c r="I106" s="36">
        <v>2</v>
      </c>
      <c r="J106" s="86">
        <v>3</v>
      </c>
      <c r="K106" s="11"/>
      <c r="L106" s="158" t="s">
        <v>206</v>
      </c>
      <c r="M106" s="161" t="s">
        <v>207</v>
      </c>
      <c r="N106" s="99" t="s">
        <v>458</v>
      </c>
      <c r="O106" s="164" t="s">
        <v>199</v>
      </c>
      <c r="P106" s="11"/>
      <c r="Q106" s="9"/>
      <c r="R106" s="9"/>
      <c r="S106" s="9"/>
      <c r="T106" s="9"/>
      <c r="U106" s="9"/>
      <c r="V106" s="9"/>
      <c r="W106" s="9"/>
      <c r="X106" s="9"/>
      <c r="Y106" s="9"/>
      <c r="Z106" s="9"/>
    </row>
    <row r="107" spans="1:26" ht="38.15" customHeight="1" x14ac:dyDescent="0.25">
      <c r="A107" s="11"/>
      <c r="B107" s="172" t="s">
        <v>305</v>
      </c>
      <c r="C107" s="177" t="s">
        <v>313</v>
      </c>
      <c r="D107" s="159" t="s">
        <v>338</v>
      </c>
      <c r="E107" s="15" t="s">
        <v>343</v>
      </c>
      <c r="F107" s="25" t="s">
        <v>346</v>
      </c>
      <c r="G107" s="26">
        <v>61.56</v>
      </c>
      <c r="H107" s="52">
        <v>43.35</v>
      </c>
      <c r="I107" s="52">
        <v>37.24</v>
      </c>
      <c r="J107" s="85" t="s">
        <v>22</v>
      </c>
      <c r="K107" s="11"/>
      <c r="L107" s="156" t="s">
        <v>380</v>
      </c>
      <c r="M107" s="159" t="s">
        <v>405</v>
      </c>
      <c r="N107" s="97" t="s">
        <v>477</v>
      </c>
      <c r="O107" s="162" t="s">
        <v>423</v>
      </c>
      <c r="P107" s="11"/>
      <c r="Q107" s="9"/>
      <c r="R107" s="9"/>
      <c r="S107" s="9"/>
      <c r="T107" s="9"/>
      <c r="U107" s="9"/>
      <c r="V107" s="9"/>
      <c r="W107" s="9"/>
      <c r="X107" s="9"/>
      <c r="Y107" s="9"/>
      <c r="Z107" s="9"/>
    </row>
    <row r="108" spans="1:26" ht="20.149999999999999" customHeight="1" x14ac:dyDescent="0.25">
      <c r="A108" s="11"/>
      <c r="B108" s="172" t="s">
        <v>305</v>
      </c>
      <c r="C108" s="175" t="s">
        <v>313</v>
      </c>
      <c r="D108" s="161" t="s">
        <v>210</v>
      </c>
      <c r="E108" s="14" t="s">
        <v>344</v>
      </c>
      <c r="F108" s="22" t="s">
        <v>346</v>
      </c>
      <c r="G108" s="23">
        <v>62.12</v>
      </c>
      <c r="H108" s="51">
        <v>50.47</v>
      </c>
      <c r="I108" s="51">
        <v>12.7</v>
      </c>
      <c r="J108" s="65" t="s">
        <v>22</v>
      </c>
      <c r="K108" s="11"/>
      <c r="L108" s="158" t="s">
        <v>211</v>
      </c>
      <c r="M108" s="161" t="s">
        <v>212</v>
      </c>
      <c r="N108" s="95"/>
      <c r="O108" s="164" t="s">
        <v>213</v>
      </c>
      <c r="P108" s="11"/>
      <c r="Q108" s="9"/>
      <c r="R108" s="9"/>
      <c r="S108" s="9"/>
      <c r="T108" s="9"/>
      <c r="U108" s="9"/>
      <c r="V108" s="9"/>
      <c r="W108" s="9"/>
      <c r="X108" s="9"/>
      <c r="Y108" s="9"/>
      <c r="Z108" s="9"/>
    </row>
    <row r="109" spans="1:26" ht="38.15" customHeight="1" x14ac:dyDescent="0.25">
      <c r="A109" s="11"/>
      <c r="B109" s="172" t="s">
        <v>305</v>
      </c>
      <c r="C109" s="175" t="s">
        <v>313</v>
      </c>
      <c r="D109" s="159" t="s">
        <v>339</v>
      </c>
      <c r="E109" s="15" t="s">
        <v>343</v>
      </c>
      <c r="F109" s="25" t="s">
        <v>17</v>
      </c>
      <c r="G109" s="26">
        <v>24</v>
      </c>
      <c r="H109" s="27">
        <v>27</v>
      </c>
      <c r="I109" s="15" t="s">
        <v>22</v>
      </c>
      <c r="J109" s="85" t="s">
        <v>22</v>
      </c>
      <c r="K109" s="11"/>
      <c r="L109" s="156" t="s">
        <v>381</v>
      </c>
      <c r="M109" s="159" t="s">
        <v>406</v>
      </c>
      <c r="N109" s="97" t="s">
        <v>478</v>
      </c>
      <c r="O109" s="162" t="s">
        <v>420</v>
      </c>
      <c r="P109" s="11"/>
      <c r="Q109" s="9"/>
      <c r="R109" s="9"/>
      <c r="S109" s="9"/>
      <c r="T109" s="9"/>
      <c r="U109" s="9"/>
      <c r="V109" s="9"/>
      <c r="W109" s="9"/>
      <c r="X109" s="9"/>
      <c r="Y109" s="9"/>
      <c r="Z109" s="9"/>
    </row>
    <row r="110" spans="1:26" ht="150" customHeight="1" x14ac:dyDescent="0.25">
      <c r="A110" s="11"/>
      <c r="B110" s="172" t="s">
        <v>305</v>
      </c>
      <c r="C110" s="175" t="s">
        <v>313</v>
      </c>
      <c r="D110" s="161" t="s">
        <v>214</v>
      </c>
      <c r="E110" s="14" t="s">
        <v>344</v>
      </c>
      <c r="F110" s="22" t="s">
        <v>17</v>
      </c>
      <c r="G110" s="23">
        <v>67</v>
      </c>
      <c r="H110" s="51">
        <v>67.400000000000006</v>
      </c>
      <c r="I110" s="14" t="s">
        <v>22</v>
      </c>
      <c r="J110" s="65" t="s">
        <v>22</v>
      </c>
      <c r="K110" s="11"/>
      <c r="L110" s="158" t="s">
        <v>215</v>
      </c>
      <c r="M110" s="161" t="s">
        <v>216</v>
      </c>
      <c r="N110" s="95" t="s">
        <v>479</v>
      </c>
      <c r="O110" s="164" t="s">
        <v>173</v>
      </c>
      <c r="P110" s="11"/>
      <c r="Q110" s="9"/>
      <c r="R110" s="9"/>
      <c r="S110" s="9"/>
      <c r="T110" s="9"/>
      <c r="U110" s="9"/>
      <c r="V110" s="9"/>
      <c r="W110" s="9"/>
      <c r="X110" s="9"/>
      <c r="Y110" s="9"/>
      <c r="Z110" s="9"/>
    </row>
    <row r="111" spans="1:26" ht="50.15" customHeight="1" x14ac:dyDescent="0.25">
      <c r="A111" s="11"/>
      <c r="B111" s="172" t="s">
        <v>305</v>
      </c>
      <c r="C111" s="175" t="s">
        <v>313</v>
      </c>
      <c r="D111" s="1" t="s">
        <v>217</v>
      </c>
      <c r="E111" s="13" t="s">
        <v>343</v>
      </c>
      <c r="F111" s="19" t="s">
        <v>346</v>
      </c>
      <c r="G111" s="20">
        <v>593</v>
      </c>
      <c r="H111" s="21">
        <v>309</v>
      </c>
      <c r="I111" s="13" t="s">
        <v>22</v>
      </c>
      <c r="J111" s="73" t="s">
        <v>22</v>
      </c>
      <c r="K111" s="11"/>
      <c r="L111" s="156" t="s">
        <v>382</v>
      </c>
      <c r="M111" s="159" t="s">
        <v>407</v>
      </c>
      <c r="N111" s="97" t="s">
        <v>480</v>
      </c>
      <c r="O111" s="162" t="s">
        <v>412</v>
      </c>
      <c r="P111" s="11"/>
      <c r="Q111" s="9"/>
      <c r="R111" s="9"/>
      <c r="S111" s="9"/>
      <c r="T111" s="9"/>
      <c r="U111" s="9"/>
      <c r="V111" s="9"/>
      <c r="W111" s="9"/>
      <c r="X111" s="9"/>
      <c r="Y111" s="9"/>
      <c r="Z111" s="9"/>
    </row>
    <row r="112" spans="1:26" ht="50.15" customHeight="1" x14ac:dyDescent="0.25">
      <c r="A112" s="11"/>
      <c r="B112" s="172" t="s">
        <v>305</v>
      </c>
      <c r="C112" s="175" t="s">
        <v>313</v>
      </c>
      <c r="D112" s="5" t="s">
        <v>220</v>
      </c>
      <c r="E112" s="18" t="s">
        <v>343</v>
      </c>
      <c r="F112" s="37" t="s">
        <v>346</v>
      </c>
      <c r="G112" s="38">
        <v>408</v>
      </c>
      <c r="H112" s="39">
        <v>15</v>
      </c>
      <c r="I112" s="18" t="s">
        <v>22</v>
      </c>
      <c r="J112" s="81" t="s">
        <v>22</v>
      </c>
      <c r="K112" s="11"/>
      <c r="L112" s="157" t="s">
        <v>382</v>
      </c>
      <c r="M112" s="160" t="s">
        <v>407</v>
      </c>
      <c r="N112" s="98" t="s">
        <v>480</v>
      </c>
      <c r="O112" s="163" t="s">
        <v>412</v>
      </c>
      <c r="P112" s="11"/>
      <c r="Q112" s="9"/>
      <c r="R112" s="9"/>
      <c r="S112" s="9"/>
      <c r="T112" s="9"/>
      <c r="U112" s="9"/>
      <c r="V112" s="9"/>
      <c r="W112" s="9"/>
      <c r="X112" s="9"/>
      <c r="Y112" s="9"/>
      <c r="Z112" s="9"/>
    </row>
    <row r="113" spans="1:26" ht="50.15" customHeight="1" x14ac:dyDescent="0.25">
      <c r="A113" s="11"/>
      <c r="B113" s="172" t="s">
        <v>305</v>
      </c>
      <c r="C113" s="176" t="s">
        <v>209</v>
      </c>
      <c r="D113" s="4" t="s">
        <v>221</v>
      </c>
      <c r="E113" s="14" t="s">
        <v>343</v>
      </c>
      <c r="F113" s="22" t="s">
        <v>17</v>
      </c>
      <c r="G113" s="23">
        <v>68.8</v>
      </c>
      <c r="H113" s="54">
        <v>4.8</v>
      </c>
      <c r="I113" s="14" t="s">
        <v>22</v>
      </c>
      <c r="J113" s="65" t="s">
        <v>22</v>
      </c>
      <c r="K113" s="11"/>
      <c r="L113" s="158" t="s">
        <v>218</v>
      </c>
      <c r="M113" s="161" t="s">
        <v>219</v>
      </c>
      <c r="N113" s="95" t="s">
        <v>480</v>
      </c>
      <c r="O113" s="164" t="s">
        <v>42</v>
      </c>
      <c r="P113" s="11"/>
      <c r="Q113" s="9"/>
      <c r="R113" s="9"/>
      <c r="S113" s="9"/>
      <c r="T113" s="9"/>
      <c r="U113" s="9"/>
      <c r="V113" s="9"/>
      <c r="W113" s="9"/>
      <c r="X113" s="9"/>
      <c r="Y113" s="9"/>
      <c r="Z113" s="9"/>
    </row>
    <row r="114" spans="1:26" ht="48" customHeight="1" x14ac:dyDescent="0.25">
      <c r="A114" s="11"/>
      <c r="B114" s="172" t="s">
        <v>305</v>
      </c>
      <c r="C114" s="175" t="s">
        <v>306</v>
      </c>
      <c r="D114" s="159" t="s">
        <v>340</v>
      </c>
      <c r="E114" s="15" t="s">
        <v>343</v>
      </c>
      <c r="F114" s="25" t="s">
        <v>17</v>
      </c>
      <c r="G114" s="26">
        <v>100</v>
      </c>
      <c r="H114" s="27">
        <v>97</v>
      </c>
      <c r="I114" s="27">
        <v>41</v>
      </c>
      <c r="J114" s="69">
        <v>71</v>
      </c>
      <c r="K114" s="11"/>
      <c r="L114" s="165" t="s">
        <v>383</v>
      </c>
      <c r="M114" s="167" t="s">
        <v>408</v>
      </c>
      <c r="N114" s="94" t="s">
        <v>481</v>
      </c>
      <c r="O114" s="169" t="s">
        <v>22</v>
      </c>
      <c r="P114" s="11"/>
      <c r="Q114" s="9"/>
      <c r="R114" s="9"/>
      <c r="S114" s="9"/>
      <c r="T114" s="9"/>
      <c r="U114" s="9"/>
      <c r="V114" s="9"/>
      <c r="W114" s="9"/>
      <c r="X114" s="9"/>
      <c r="Y114" s="9"/>
      <c r="Z114" s="9"/>
    </row>
    <row r="115" spans="1:26" ht="48" customHeight="1" x14ac:dyDescent="0.25">
      <c r="A115" s="11"/>
      <c r="B115" s="172" t="s">
        <v>305</v>
      </c>
      <c r="C115" s="175" t="s">
        <v>306</v>
      </c>
      <c r="D115" s="161" t="s">
        <v>222</v>
      </c>
      <c r="E115" s="14" t="s">
        <v>344</v>
      </c>
      <c r="F115" s="22" t="s">
        <v>17</v>
      </c>
      <c r="G115" s="23">
        <v>60</v>
      </c>
      <c r="H115" s="24">
        <v>72</v>
      </c>
      <c r="I115" s="24">
        <v>60</v>
      </c>
      <c r="J115" s="65" t="s">
        <v>22</v>
      </c>
      <c r="K115" s="11"/>
      <c r="L115" s="157" t="s">
        <v>383</v>
      </c>
      <c r="M115" s="160" t="s">
        <v>408</v>
      </c>
      <c r="N115" s="95" t="s">
        <v>481</v>
      </c>
      <c r="O115" s="169" t="s">
        <v>22</v>
      </c>
      <c r="P115" s="11"/>
      <c r="Q115" s="9"/>
      <c r="R115" s="9"/>
      <c r="S115" s="9"/>
      <c r="T115" s="9"/>
      <c r="U115" s="9"/>
      <c r="V115" s="9"/>
      <c r="W115" s="9"/>
      <c r="X115" s="9"/>
      <c r="Y115" s="9"/>
      <c r="Z115" s="9"/>
    </row>
    <row r="116" spans="1:26" ht="40" customHeight="1" x14ac:dyDescent="0.25">
      <c r="A116" s="11"/>
      <c r="B116" s="172" t="s">
        <v>305</v>
      </c>
      <c r="C116" s="175" t="s">
        <v>306</v>
      </c>
      <c r="D116" s="159" t="s">
        <v>341</v>
      </c>
      <c r="E116" s="15" t="s">
        <v>343</v>
      </c>
      <c r="F116" s="25" t="s">
        <v>17</v>
      </c>
      <c r="G116" s="26">
        <v>100</v>
      </c>
      <c r="H116" s="27">
        <v>97</v>
      </c>
      <c r="I116" s="27">
        <v>73</v>
      </c>
      <c r="J116" s="69">
        <v>75</v>
      </c>
      <c r="K116" s="11"/>
      <c r="L116" s="157" t="s">
        <v>383</v>
      </c>
      <c r="M116" s="160" t="s">
        <v>408</v>
      </c>
      <c r="N116" s="94" t="s">
        <v>482</v>
      </c>
      <c r="O116" s="169" t="s">
        <v>22</v>
      </c>
      <c r="P116" s="11"/>
      <c r="Q116" s="9"/>
      <c r="R116" s="9"/>
      <c r="S116" s="9"/>
      <c r="T116" s="9"/>
      <c r="U116" s="9"/>
      <c r="V116" s="9"/>
      <c r="W116" s="9"/>
      <c r="X116" s="9"/>
      <c r="Y116" s="9"/>
      <c r="Z116" s="9"/>
    </row>
    <row r="117" spans="1:26" ht="40" customHeight="1" x14ac:dyDescent="0.25">
      <c r="A117" s="11"/>
      <c r="B117" s="172" t="s">
        <v>305</v>
      </c>
      <c r="C117" s="175" t="s">
        <v>306</v>
      </c>
      <c r="D117" s="161" t="s">
        <v>225</v>
      </c>
      <c r="E117" s="14" t="s">
        <v>344</v>
      </c>
      <c r="F117" s="22" t="s">
        <v>17</v>
      </c>
      <c r="G117" s="23">
        <v>0</v>
      </c>
      <c r="H117" s="24">
        <v>0</v>
      </c>
      <c r="I117" s="24">
        <v>0</v>
      </c>
      <c r="J117" s="65" t="s">
        <v>22</v>
      </c>
      <c r="K117" s="11"/>
      <c r="L117" s="157" t="s">
        <v>383</v>
      </c>
      <c r="M117" s="160" t="s">
        <v>408</v>
      </c>
      <c r="N117" s="95" t="s">
        <v>482</v>
      </c>
      <c r="O117" s="169" t="s">
        <v>22</v>
      </c>
      <c r="P117" s="11"/>
      <c r="Q117" s="9"/>
      <c r="R117" s="9"/>
      <c r="S117" s="9"/>
      <c r="T117" s="9"/>
      <c r="U117" s="9"/>
      <c r="V117" s="9"/>
      <c r="W117" s="9"/>
      <c r="X117" s="9"/>
      <c r="Y117" s="9"/>
      <c r="Z117" s="9"/>
    </row>
    <row r="118" spans="1:26" ht="40" customHeight="1" x14ac:dyDescent="0.25">
      <c r="A118" s="11"/>
      <c r="B118" s="172" t="s">
        <v>305</v>
      </c>
      <c r="C118" s="175" t="s">
        <v>306</v>
      </c>
      <c r="D118" s="167" t="s">
        <v>342</v>
      </c>
      <c r="E118" s="13" t="s">
        <v>16</v>
      </c>
      <c r="F118" s="19" t="s">
        <v>17</v>
      </c>
      <c r="G118" s="20">
        <v>100</v>
      </c>
      <c r="H118" s="21">
        <v>77</v>
      </c>
      <c r="I118" s="21">
        <v>62</v>
      </c>
      <c r="J118" s="64">
        <v>39</v>
      </c>
      <c r="K118" s="11"/>
      <c r="L118" s="157" t="s">
        <v>383</v>
      </c>
      <c r="M118" s="160" t="s">
        <v>408</v>
      </c>
      <c r="N118" s="94" t="s">
        <v>483</v>
      </c>
      <c r="O118" s="169" t="s">
        <v>22</v>
      </c>
      <c r="P118" s="11"/>
      <c r="Q118" s="9"/>
      <c r="R118" s="9"/>
      <c r="S118" s="9"/>
      <c r="T118" s="9"/>
      <c r="U118" s="9"/>
      <c r="V118" s="9"/>
      <c r="W118" s="9"/>
      <c r="X118" s="9"/>
      <c r="Y118" s="9"/>
      <c r="Z118" s="9"/>
    </row>
    <row r="119" spans="1:26" ht="40" customHeight="1" x14ac:dyDescent="0.25">
      <c r="A119" s="11"/>
      <c r="B119" s="172" t="s">
        <v>168</v>
      </c>
      <c r="C119" s="175" t="s">
        <v>14</v>
      </c>
      <c r="D119" s="168" t="s">
        <v>226</v>
      </c>
      <c r="E119" s="58" t="s">
        <v>21</v>
      </c>
      <c r="F119" s="59" t="s">
        <v>17</v>
      </c>
      <c r="G119" s="60">
        <v>60</v>
      </c>
      <c r="H119" s="61">
        <v>72</v>
      </c>
      <c r="I119" s="61">
        <v>60</v>
      </c>
      <c r="J119" s="87" t="s">
        <v>22</v>
      </c>
      <c r="K119" s="11"/>
      <c r="L119" s="166" t="s">
        <v>223</v>
      </c>
      <c r="M119" s="168" t="s">
        <v>224</v>
      </c>
      <c r="N119" s="100" t="s">
        <v>483</v>
      </c>
      <c r="O119" s="169" t="s">
        <v>22</v>
      </c>
      <c r="P119" s="11"/>
      <c r="Q119" s="9"/>
      <c r="R119" s="9"/>
      <c r="S119" s="9"/>
      <c r="T119" s="9"/>
      <c r="U119" s="9"/>
      <c r="V119" s="9"/>
      <c r="W119" s="9"/>
      <c r="X119" s="9"/>
      <c r="Y119" s="9"/>
      <c r="Z119" s="9"/>
    </row>
    <row r="120" spans="1:26" ht="14.15" customHeight="1" x14ac:dyDescent="0.25">
      <c r="A120" s="11"/>
      <c r="B120" s="11"/>
      <c r="C120" s="11"/>
      <c r="D120" s="11"/>
      <c r="E120" s="11"/>
      <c r="F120" s="11"/>
      <c r="G120" s="11"/>
      <c r="H120" s="11"/>
      <c r="I120" s="11"/>
      <c r="J120" s="11"/>
      <c r="K120" s="11"/>
      <c r="L120" s="11"/>
      <c r="M120" s="11"/>
      <c r="N120" s="152"/>
      <c r="O120" s="11"/>
      <c r="P120" s="11"/>
      <c r="Q120" s="9"/>
      <c r="R120" s="9"/>
      <c r="S120" s="9"/>
      <c r="T120" s="9"/>
      <c r="U120" s="9"/>
      <c r="V120" s="9"/>
      <c r="W120" s="9"/>
      <c r="X120" s="9"/>
      <c r="Y120" s="9"/>
      <c r="Z120" s="9"/>
    </row>
    <row r="121" spans="1:26" hidden="1" x14ac:dyDescent="0.25">
      <c r="A121" s="11"/>
      <c r="B121" s="11"/>
      <c r="C121" s="11"/>
      <c r="D121" s="11"/>
      <c r="E121" s="11"/>
      <c r="F121" s="11"/>
      <c r="G121" s="11"/>
      <c r="H121" s="11"/>
      <c r="I121" s="11"/>
      <c r="J121" s="11"/>
      <c r="K121" s="11"/>
      <c r="L121" s="11"/>
      <c r="M121" s="11"/>
      <c r="N121" s="152"/>
      <c r="O121" s="11"/>
      <c r="P121" s="11"/>
      <c r="Q121" s="9"/>
      <c r="R121" s="9"/>
      <c r="S121" s="9"/>
      <c r="T121" s="9"/>
      <c r="U121" s="9"/>
      <c r="V121" s="9"/>
      <c r="W121" s="9"/>
      <c r="X121" s="9"/>
      <c r="Y121" s="9"/>
      <c r="Z121" s="9"/>
    </row>
    <row r="122" spans="1:26" hidden="1" x14ac:dyDescent="0.25">
      <c r="A122" s="11"/>
      <c r="B122" s="11"/>
      <c r="C122" s="11"/>
      <c r="D122" s="11"/>
      <c r="E122" s="11"/>
      <c r="F122" s="11"/>
      <c r="G122" s="11"/>
      <c r="H122" s="11"/>
      <c r="I122" s="11"/>
      <c r="J122" s="11"/>
      <c r="K122" s="11"/>
      <c r="L122" s="11"/>
      <c r="M122" s="11"/>
      <c r="N122" s="152"/>
      <c r="O122" s="11"/>
      <c r="P122" s="11"/>
      <c r="Q122" s="9"/>
      <c r="R122" s="9"/>
      <c r="S122" s="9"/>
      <c r="T122" s="9"/>
      <c r="U122" s="9"/>
      <c r="V122" s="9"/>
      <c r="W122" s="9"/>
      <c r="X122" s="9"/>
      <c r="Y122" s="9"/>
      <c r="Z122" s="9"/>
    </row>
    <row r="123" spans="1:26" hidden="1" x14ac:dyDescent="0.25">
      <c r="A123" s="11"/>
      <c r="B123" s="11"/>
      <c r="C123" s="11"/>
      <c r="D123" s="11"/>
      <c r="E123" s="11"/>
      <c r="F123" s="11"/>
      <c r="G123" s="11"/>
      <c r="H123" s="11"/>
      <c r="I123" s="11"/>
      <c r="J123" s="11"/>
      <c r="K123" s="11"/>
      <c r="L123" s="11"/>
      <c r="M123" s="11"/>
      <c r="N123" s="152"/>
      <c r="O123" s="11"/>
      <c r="P123" s="11"/>
      <c r="Q123" s="9"/>
      <c r="R123" s="9"/>
      <c r="S123" s="9"/>
      <c r="T123" s="9"/>
      <c r="U123" s="9"/>
      <c r="V123" s="9"/>
      <c r="W123" s="9"/>
      <c r="X123" s="9"/>
      <c r="Y123" s="9"/>
      <c r="Z123" s="9"/>
    </row>
    <row r="124" spans="1:26" hidden="1" x14ac:dyDescent="0.25">
      <c r="A124" s="11"/>
      <c r="B124" s="11"/>
      <c r="C124" s="11"/>
      <c r="D124" s="11"/>
      <c r="E124" s="11"/>
      <c r="F124" s="11"/>
      <c r="G124" s="11"/>
      <c r="H124" s="11"/>
      <c r="I124" s="11"/>
      <c r="J124" s="11"/>
      <c r="K124" s="11"/>
      <c r="L124" s="11"/>
      <c r="M124" s="11"/>
      <c r="N124" s="152"/>
      <c r="O124" s="11"/>
      <c r="P124" s="11"/>
      <c r="Q124" s="9"/>
      <c r="R124" s="9"/>
      <c r="S124" s="9"/>
      <c r="T124" s="9"/>
      <c r="U124" s="9"/>
      <c r="V124" s="9"/>
      <c r="W124" s="9"/>
      <c r="X124" s="9"/>
      <c r="Y124" s="9"/>
      <c r="Z124" s="9"/>
    </row>
    <row r="125" spans="1:26" hidden="1" x14ac:dyDescent="0.25">
      <c r="A125" s="11"/>
      <c r="B125" s="11"/>
      <c r="C125" s="11"/>
      <c r="D125" s="11"/>
      <c r="E125" s="11"/>
      <c r="F125" s="11"/>
      <c r="G125" s="11"/>
      <c r="H125" s="11"/>
      <c r="I125" s="11"/>
      <c r="J125" s="11"/>
      <c r="K125" s="11"/>
      <c r="L125" s="11"/>
      <c r="M125" s="11"/>
      <c r="N125" s="152"/>
      <c r="O125" s="11"/>
      <c r="P125" s="11"/>
      <c r="Q125" s="9"/>
      <c r="R125" s="9"/>
      <c r="S125" s="9"/>
      <c r="T125" s="9"/>
      <c r="U125" s="9"/>
      <c r="V125" s="9"/>
      <c r="W125" s="9"/>
      <c r="X125" s="9"/>
      <c r="Y125" s="9"/>
      <c r="Z125" s="9"/>
    </row>
    <row r="126" spans="1:26" hidden="1" x14ac:dyDescent="0.25">
      <c r="A126" s="11"/>
      <c r="B126" s="11"/>
      <c r="C126" s="11"/>
      <c r="D126" s="11"/>
      <c r="E126" s="11"/>
      <c r="F126" s="11"/>
      <c r="G126" s="11"/>
      <c r="H126" s="11"/>
      <c r="I126" s="11"/>
      <c r="J126" s="11"/>
      <c r="K126" s="11"/>
      <c r="L126" s="11"/>
      <c r="M126" s="11"/>
      <c r="N126" s="152"/>
      <c r="O126" s="11"/>
      <c r="P126" s="11"/>
      <c r="Q126" s="9"/>
      <c r="R126" s="9"/>
      <c r="S126" s="9"/>
      <c r="T126" s="9"/>
      <c r="U126" s="9"/>
      <c r="V126" s="9"/>
      <c r="W126" s="9"/>
      <c r="X126" s="9"/>
      <c r="Y126" s="9"/>
      <c r="Z126" s="9"/>
    </row>
    <row r="127" spans="1:26" hidden="1" x14ac:dyDescent="0.25">
      <c r="A127" s="11"/>
      <c r="B127" s="11"/>
      <c r="C127" s="11"/>
      <c r="D127" s="11"/>
      <c r="E127" s="11"/>
      <c r="F127" s="11"/>
      <c r="G127" s="11"/>
      <c r="H127" s="11"/>
      <c r="I127" s="11"/>
      <c r="J127" s="11"/>
      <c r="K127" s="11"/>
      <c r="L127" s="11"/>
      <c r="M127" s="11"/>
      <c r="N127" s="152"/>
      <c r="O127" s="11"/>
      <c r="P127" s="11"/>
      <c r="Q127" s="9"/>
      <c r="R127" s="9"/>
      <c r="S127" s="9"/>
      <c r="T127" s="9"/>
      <c r="U127" s="9"/>
      <c r="V127" s="9"/>
      <c r="W127" s="9"/>
      <c r="X127" s="9"/>
      <c r="Y127" s="9"/>
      <c r="Z127" s="9"/>
    </row>
    <row r="128" spans="1:26" hidden="1" x14ac:dyDescent="0.25">
      <c r="A128" s="11"/>
      <c r="B128" s="11"/>
      <c r="C128" s="11"/>
      <c r="D128" s="11"/>
      <c r="E128" s="11"/>
      <c r="F128" s="11"/>
      <c r="G128" s="11"/>
      <c r="H128" s="11"/>
      <c r="I128" s="11"/>
      <c r="J128" s="11"/>
      <c r="K128" s="11"/>
      <c r="L128" s="11"/>
      <c r="M128" s="11"/>
      <c r="N128" s="152"/>
      <c r="O128" s="11"/>
      <c r="P128" s="11"/>
      <c r="Q128" s="9"/>
      <c r="R128" s="9"/>
      <c r="S128" s="9"/>
      <c r="T128" s="9"/>
      <c r="U128" s="9"/>
      <c r="V128" s="9"/>
      <c r="W128" s="9"/>
      <c r="X128" s="9"/>
      <c r="Y128" s="9"/>
      <c r="Z128" s="9"/>
    </row>
    <row r="129" spans="1:26" hidden="1" x14ac:dyDescent="0.25">
      <c r="A129" s="11"/>
      <c r="B129" s="11"/>
      <c r="C129" s="11"/>
      <c r="D129" s="11"/>
      <c r="E129" s="11"/>
      <c r="F129" s="11"/>
      <c r="G129" s="11"/>
      <c r="H129" s="11"/>
      <c r="I129" s="11"/>
      <c r="J129" s="11"/>
      <c r="K129" s="11"/>
      <c r="L129" s="11"/>
      <c r="M129" s="11"/>
      <c r="N129" s="152"/>
      <c r="O129" s="11"/>
      <c r="P129" s="11"/>
      <c r="Q129" s="9"/>
      <c r="R129" s="9"/>
      <c r="S129" s="9"/>
      <c r="T129" s="9"/>
      <c r="U129" s="9"/>
      <c r="V129" s="9"/>
      <c r="W129" s="9"/>
      <c r="X129" s="9"/>
      <c r="Y129" s="9"/>
      <c r="Z129" s="9"/>
    </row>
    <row r="130" spans="1:26" hidden="1" x14ac:dyDescent="0.25">
      <c r="A130" s="11"/>
      <c r="B130" s="11"/>
      <c r="C130" s="11"/>
      <c r="D130" s="11"/>
      <c r="E130" s="11"/>
      <c r="F130" s="11"/>
      <c r="G130" s="11"/>
      <c r="H130" s="11"/>
      <c r="I130" s="11"/>
      <c r="J130" s="11"/>
      <c r="K130" s="11"/>
      <c r="L130" s="11"/>
      <c r="M130" s="11"/>
      <c r="N130" s="152"/>
      <c r="O130" s="11"/>
      <c r="P130" s="11"/>
      <c r="Q130" s="9"/>
      <c r="R130" s="9"/>
      <c r="S130" s="9"/>
      <c r="T130" s="9"/>
      <c r="U130" s="9"/>
      <c r="V130" s="9"/>
      <c r="W130" s="9"/>
      <c r="X130" s="9"/>
      <c r="Y130" s="9"/>
      <c r="Z130" s="9"/>
    </row>
    <row r="131" spans="1:26" hidden="1" x14ac:dyDescent="0.25">
      <c r="A131" s="11"/>
      <c r="B131" s="11"/>
      <c r="C131" s="11"/>
      <c r="D131" s="11"/>
      <c r="E131" s="11"/>
      <c r="F131" s="11"/>
      <c r="G131" s="11"/>
      <c r="H131" s="11"/>
      <c r="I131" s="11"/>
      <c r="J131" s="11"/>
      <c r="K131" s="11"/>
      <c r="L131" s="11"/>
      <c r="M131" s="11"/>
      <c r="N131" s="152"/>
      <c r="O131" s="11"/>
      <c r="P131" s="11"/>
      <c r="Q131" s="9"/>
      <c r="R131" s="9"/>
      <c r="S131" s="9"/>
      <c r="T131" s="9"/>
      <c r="U131" s="9"/>
      <c r="V131" s="9"/>
      <c r="W131" s="9"/>
      <c r="X131" s="9"/>
      <c r="Y131" s="9"/>
      <c r="Z131" s="9"/>
    </row>
    <row r="132" spans="1:26" hidden="1" x14ac:dyDescent="0.25">
      <c r="A132" s="11"/>
      <c r="B132" s="11"/>
      <c r="C132" s="11"/>
      <c r="D132" s="11"/>
      <c r="E132" s="11"/>
      <c r="F132" s="11"/>
      <c r="G132" s="11"/>
      <c r="H132" s="11"/>
      <c r="I132" s="11"/>
      <c r="J132" s="11"/>
      <c r="K132" s="11"/>
      <c r="L132" s="11"/>
      <c r="M132" s="11"/>
      <c r="N132" s="152"/>
      <c r="O132" s="11"/>
      <c r="P132" s="11"/>
      <c r="Q132" s="9"/>
      <c r="R132" s="9"/>
      <c r="S132" s="9"/>
      <c r="T132" s="9"/>
      <c r="U132" s="9"/>
      <c r="V132" s="9"/>
      <c r="W132" s="9"/>
      <c r="X132" s="9"/>
      <c r="Y132" s="9"/>
      <c r="Z132" s="9"/>
    </row>
    <row r="133" spans="1:26" hidden="1" x14ac:dyDescent="0.25">
      <c r="A133" s="11"/>
      <c r="B133" s="11"/>
      <c r="C133" s="11"/>
      <c r="D133" s="11"/>
      <c r="E133" s="11"/>
      <c r="F133" s="11"/>
      <c r="G133" s="11"/>
      <c r="H133" s="11"/>
      <c r="I133" s="11"/>
      <c r="J133" s="11"/>
      <c r="K133" s="11"/>
      <c r="L133" s="11"/>
      <c r="M133" s="11"/>
      <c r="N133" s="152"/>
      <c r="O133" s="11"/>
      <c r="P133" s="11"/>
      <c r="Q133" s="9"/>
      <c r="R133" s="9"/>
      <c r="S133" s="9"/>
      <c r="T133" s="9"/>
      <c r="U133" s="9"/>
      <c r="V133" s="9"/>
      <c r="W133" s="9"/>
      <c r="X133" s="9"/>
      <c r="Y133" s="9"/>
      <c r="Z133" s="9"/>
    </row>
    <row r="134" spans="1:26" hidden="1" x14ac:dyDescent="0.25">
      <c r="A134" s="11"/>
      <c r="B134" s="11"/>
      <c r="C134" s="11"/>
      <c r="D134" s="11"/>
      <c r="E134" s="11"/>
      <c r="F134" s="11"/>
      <c r="G134" s="11"/>
      <c r="H134" s="11"/>
      <c r="I134" s="11"/>
      <c r="J134" s="11"/>
      <c r="K134" s="11"/>
      <c r="L134" s="11"/>
      <c r="M134" s="11"/>
      <c r="N134" s="152"/>
      <c r="O134" s="11"/>
      <c r="P134" s="11"/>
      <c r="Q134" s="9"/>
      <c r="R134" s="9"/>
      <c r="S134" s="9"/>
      <c r="T134" s="9"/>
      <c r="U134" s="9"/>
      <c r="V134" s="9"/>
      <c r="W134" s="9"/>
      <c r="X134" s="9"/>
      <c r="Y134" s="9"/>
      <c r="Z134" s="9"/>
    </row>
    <row r="135" spans="1:26" hidden="1" x14ac:dyDescent="0.25">
      <c r="A135" s="11"/>
      <c r="B135" s="11"/>
      <c r="C135" s="11"/>
      <c r="D135" s="11"/>
      <c r="E135" s="11"/>
      <c r="F135" s="11"/>
      <c r="G135" s="11"/>
      <c r="H135" s="11"/>
      <c r="I135" s="11"/>
      <c r="J135" s="11"/>
      <c r="K135" s="11"/>
      <c r="L135" s="11"/>
      <c r="M135" s="11"/>
      <c r="N135" s="152"/>
      <c r="O135" s="11"/>
      <c r="P135" s="11"/>
      <c r="Q135" s="9"/>
      <c r="R135" s="9"/>
      <c r="S135" s="9"/>
      <c r="T135" s="9"/>
      <c r="U135" s="9"/>
      <c r="V135" s="9"/>
      <c r="W135" s="9"/>
      <c r="X135" s="9"/>
      <c r="Y135" s="9"/>
      <c r="Z135" s="9"/>
    </row>
    <row r="136" spans="1:26" hidden="1" x14ac:dyDescent="0.25">
      <c r="A136" s="11"/>
      <c r="B136" s="11"/>
      <c r="C136" s="11"/>
      <c r="D136" s="11"/>
      <c r="E136" s="11"/>
      <c r="F136" s="11"/>
      <c r="G136" s="11"/>
      <c r="H136" s="11"/>
      <c r="I136" s="11"/>
      <c r="J136" s="11"/>
      <c r="K136" s="11"/>
      <c r="L136" s="11"/>
      <c r="M136" s="11"/>
      <c r="N136" s="152"/>
      <c r="O136" s="11"/>
      <c r="P136" s="11"/>
      <c r="Q136" s="9"/>
      <c r="R136" s="9"/>
      <c r="S136" s="9"/>
      <c r="T136" s="9"/>
      <c r="U136" s="9"/>
      <c r="V136" s="9"/>
      <c r="W136" s="9"/>
      <c r="X136" s="9"/>
      <c r="Y136" s="9"/>
      <c r="Z136" s="9"/>
    </row>
    <row r="137" spans="1:26" hidden="1" x14ac:dyDescent="0.25">
      <c r="A137" s="11"/>
      <c r="B137" s="11"/>
      <c r="C137" s="11"/>
      <c r="D137" s="11"/>
      <c r="E137" s="11"/>
      <c r="F137" s="11"/>
      <c r="G137" s="11"/>
      <c r="H137" s="11"/>
      <c r="I137" s="11"/>
      <c r="J137" s="11"/>
      <c r="K137" s="11"/>
      <c r="L137" s="11"/>
      <c r="M137" s="11"/>
      <c r="N137" s="152"/>
      <c r="O137" s="11"/>
      <c r="P137" s="11"/>
      <c r="Q137" s="9"/>
      <c r="R137" s="9"/>
      <c r="S137" s="9"/>
      <c r="T137" s="9"/>
      <c r="U137" s="9"/>
      <c r="V137" s="9"/>
      <c r="W137" s="9"/>
      <c r="X137" s="9"/>
      <c r="Y137" s="9"/>
      <c r="Z137" s="9"/>
    </row>
    <row r="138" spans="1:26" hidden="1" x14ac:dyDescent="0.25">
      <c r="A138" s="11"/>
      <c r="B138" s="11"/>
      <c r="C138" s="11"/>
      <c r="D138" s="11"/>
      <c r="E138" s="11"/>
      <c r="F138" s="11"/>
      <c r="G138" s="11"/>
      <c r="H138" s="11"/>
      <c r="I138" s="11"/>
      <c r="J138" s="11"/>
      <c r="K138" s="11"/>
      <c r="L138" s="11"/>
      <c r="M138" s="11"/>
      <c r="N138" s="152"/>
      <c r="O138" s="11"/>
      <c r="P138" s="11"/>
      <c r="Q138" s="9"/>
      <c r="R138" s="9"/>
      <c r="S138" s="9"/>
      <c r="T138" s="9"/>
      <c r="U138" s="9"/>
      <c r="V138" s="9"/>
      <c r="W138" s="9"/>
      <c r="X138" s="9"/>
      <c r="Y138" s="9"/>
      <c r="Z138" s="9"/>
    </row>
    <row r="139" spans="1:26" hidden="1" x14ac:dyDescent="0.25">
      <c r="A139" s="11"/>
      <c r="B139" s="11"/>
      <c r="C139" s="11"/>
      <c r="D139" s="11"/>
      <c r="E139" s="11"/>
      <c r="F139" s="11"/>
      <c r="G139" s="11"/>
      <c r="H139" s="11"/>
      <c r="I139" s="11"/>
      <c r="J139" s="11"/>
      <c r="K139" s="11"/>
      <c r="L139" s="11"/>
      <c r="M139" s="11"/>
      <c r="N139" s="152"/>
      <c r="O139" s="11"/>
      <c r="P139" s="11"/>
      <c r="Q139" s="9"/>
      <c r="R139" s="9"/>
      <c r="S139" s="9"/>
      <c r="T139" s="9"/>
      <c r="U139" s="9"/>
      <c r="V139" s="9"/>
      <c r="W139" s="9"/>
      <c r="X139" s="9"/>
      <c r="Y139" s="9"/>
      <c r="Z139" s="9"/>
    </row>
    <row r="140" spans="1:26" hidden="1" x14ac:dyDescent="0.25">
      <c r="A140" s="11"/>
      <c r="B140" s="11"/>
      <c r="C140" s="11"/>
      <c r="D140" s="11"/>
      <c r="E140" s="11"/>
      <c r="F140" s="11"/>
      <c r="G140" s="11"/>
      <c r="H140" s="11"/>
      <c r="I140" s="11"/>
      <c r="J140" s="11"/>
      <c r="K140" s="11"/>
      <c r="L140" s="11"/>
      <c r="M140" s="11"/>
      <c r="N140" s="152"/>
      <c r="O140" s="11"/>
      <c r="P140" s="11"/>
      <c r="Q140" s="9"/>
      <c r="R140" s="9"/>
      <c r="S140" s="9"/>
      <c r="T140" s="9"/>
      <c r="U140" s="9"/>
      <c r="V140" s="9"/>
      <c r="W140" s="9"/>
      <c r="X140" s="9"/>
      <c r="Y140" s="9"/>
      <c r="Z140" s="9"/>
    </row>
    <row r="141" spans="1:26" hidden="1" x14ac:dyDescent="0.25">
      <c r="A141" s="11"/>
      <c r="B141" s="11"/>
      <c r="C141" s="11"/>
      <c r="D141" s="11"/>
      <c r="E141" s="11"/>
      <c r="F141" s="11"/>
      <c r="G141" s="11"/>
      <c r="H141" s="11"/>
      <c r="I141" s="11"/>
      <c r="J141" s="11"/>
      <c r="K141" s="11"/>
      <c r="L141" s="11"/>
      <c r="M141" s="11"/>
      <c r="N141" s="152"/>
      <c r="O141" s="11"/>
      <c r="P141" s="11"/>
      <c r="Q141" s="9"/>
      <c r="R141" s="9"/>
      <c r="S141" s="9"/>
      <c r="T141" s="9"/>
      <c r="U141" s="9"/>
      <c r="V141" s="9"/>
      <c r="W141" s="9"/>
      <c r="X141" s="9"/>
      <c r="Y141" s="9"/>
      <c r="Z141" s="9"/>
    </row>
    <row r="142" spans="1:26" hidden="1" x14ac:dyDescent="0.25">
      <c r="A142" s="11"/>
      <c r="B142" s="11"/>
      <c r="C142" s="11"/>
      <c r="D142" s="11"/>
      <c r="E142" s="11"/>
      <c r="F142" s="11"/>
      <c r="G142" s="11"/>
      <c r="H142" s="11"/>
      <c r="I142" s="11"/>
      <c r="J142" s="11"/>
      <c r="K142" s="11"/>
      <c r="L142" s="11"/>
      <c r="M142" s="11"/>
      <c r="N142" s="152"/>
      <c r="O142" s="11"/>
      <c r="P142" s="11"/>
      <c r="Q142" s="9"/>
      <c r="R142" s="9"/>
      <c r="S142" s="9"/>
      <c r="T142" s="9"/>
      <c r="U142" s="9"/>
      <c r="V142" s="9"/>
      <c r="W142" s="9"/>
      <c r="X142" s="9"/>
      <c r="Y142" s="9"/>
      <c r="Z142" s="9"/>
    </row>
    <row r="143" spans="1:26" hidden="1" x14ac:dyDescent="0.25">
      <c r="A143" s="11"/>
      <c r="B143" s="11"/>
      <c r="C143" s="11"/>
      <c r="D143" s="11"/>
      <c r="E143" s="11"/>
      <c r="F143" s="11"/>
      <c r="G143" s="11"/>
      <c r="H143" s="11"/>
      <c r="I143" s="11"/>
      <c r="J143" s="11"/>
      <c r="K143" s="11"/>
      <c r="L143" s="11"/>
      <c r="M143" s="11"/>
      <c r="N143" s="152"/>
      <c r="O143" s="11"/>
      <c r="P143" s="11"/>
      <c r="Q143" s="9"/>
      <c r="R143" s="9"/>
      <c r="S143" s="9"/>
      <c r="T143" s="9"/>
      <c r="U143" s="9"/>
      <c r="V143" s="9"/>
      <c r="W143" s="9"/>
      <c r="X143" s="9"/>
      <c r="Y143" s="9"/>
      <c r="Z143" s="9"/>
    </row>
    <row r="144" spans="1:26" hidden="1" x14ac:dyDescent="0.25">
      <c r="A144" s="11"/>
      <c r="B144" s="11"/>
      <c r="C144" s="11"/>
      <c r="D144" s="11"/>
      <c r="E144" s="11"/>
      <c r="F144" s="11"/>
      <c r="G144" s="11"/>
      <c r="H144" s="11"/>
      <c r="I144" s="11"/>
      <c r="J144" s="11"/>
      <c r="K144" s="11"/>
      <c r="L144" s="11"/>
      <c r="M144" s="11"/>
      <c r="N144" s="152"/>
      <c r="O144" s="11"/>
      <c r="P144" s="11"/>
      <c r="Q144" s="9"/>
      <c r="R144" s="9"/>
      <c r="S144" s="9"/>
      <c r="T144" s="9"/>
      <c r="U144" s="9"/>
      <c r="V144" s="9"/>
      <c r="W144" s="9"/>
      <c r="X144" s="9"/>
      <c r="Y144" s="9"/>
      <c r="Z144" s="9"/>
    </row>
    <row r="145" spans="1:26" hidden="1" x14ac:dyDescent="0.25">
      <c r="A145" s="11"/>
      <c r="B145" s="11"/>
      <c r="C145" s="11"/>
      <c r="D145" s="11"/>
      <c r="E145" s="11"/>
      <c r="F145" s="11"/>
      <c r="G145" s="11"/>
      <c r="H145" s="11"/>
      <c r="I145" s="11"/>
      <c r="J145" s="11"/>
      <c r="K145" s="11"/>
      <c r="L145" s="11"/>
      <c r="M145" s="11"/>
      <c r="N145" s="152"/>
      <c r="O145" s="11"/>
      <c r="P145" s="11"/>
      <c r="Q145" s="9"/>
      <c r="R145" s="9"/>
      <c r="S145" s="9"/>
      <c r="T145" s="9"/>
      <c r="U145" s="9"/>
      <c r="V145" s="9"/>
      <c r="W145" s="9"/>
      <c r="X145" s="9"/>
      <c r="Y145" s="9"/>
      <c r="Z145" s="9"/>
    </row>
    <row r="146" spans="1:26" hidden="1" x14ac:dyDescent="0.25">
      <c r="K146" s="89"/>
    </row>
  </sheetData>
  <mergeCells count="120">
    <mergeCell ref="B3:B36"/>
    <mergeCell ref="B37:B75"/>
    <mergeCell ref="B76:B119"/>
    <mergeCell ref="C3:C13"/>
    <mergeCell ref="C14:C23"/>
    <mergeCell ref="D12:D13"/>
    <mergeCell ref="C94:C106"/>
    <mergeCell ref="C107:C113"/>
    <mergeCell ref="C114:C119"/>
    <mergeCell ref="D104:D105"/>
    <mergeCell ref="D107:D108"/>
    <mergeCell ref="D109:D110"/>
    <mergeCell ref="C39:C59"/>
    <mergeCell ref="C60:C75"/>
    <mergeCell ref="C76:C93"/>
    <mergeCell ref="D57:D59"/>
    <mergeCell ref="D60:D62"/>
    <mergeCell ref="D63:D65"/>
    <mergeCell ref="C24:C28"/>
    <mergeCell ref="C29:C36"/>
    <mergeCell ref="C37:C38"/>
    <mergeCell ref="D114:D115"/>
    <mergeCell ref="D116:D117"/>
    <mergeCell ref="D118:D119"/>
    <mergeCell ref="L3:L6"/>
    <mergeCell ref="M3:M6"/>
    <mergeCell ref="O3:O6"/>
    <mergeCell ref="L7:L9"/>
    <mergeCell ref="D90:D91"/>
    <mergeCell ref="D92:D93"/>
    <mergeCell ref="D94:D95"/>
    <mergeCell ref="D96:D97"/>
    <mergeCell ref="D98:D99"/>
    <mergeCell ref="D82:D83"/>
    <mergeCell ref="D84:D85"/>
    <mergeCell ref="D88:D89"/>
    <mergeCell ref="D17:D18"/>
    <mergeCell ref="D24:D26"/>
    <mergeCell ref="D50:D52"/>
    <mergeCell ref="D3:D4"/>
    <mergeCell ref="D5:D6"/>
    <mergeCell ref="D8:D9"/>
    <mergeCell ref="D10:D11"/>
    <mergeCell ref="L14:L15"/>
    <mergeCell ref="M14:M15"/>
    <mergeCell ref="O14:O15"/>
    <mergeCell ref="M7:M9"/>
    <mergeCell ref="O7:O9"/>
    <mergeCell ref="L10:L13"/>
    <mergeCell ref="M10:M13"/>
    <mergeCell ref="O10:O13"/>
    <mergeCell ref="L24:L28"/>
    <mergeCell ref="M24:M28"/>
    <mergeCell ref="O24:O28"/>
    <mergeCell ref="L39:L41"/>
    <mergeCell ref="O39:O41"/>
    <mergeCell ref="O29:O38"/>
    <mergeCell ref="L16:L20"/>
    <mergeCell ref="M16:M20"/>
    <mergeCell ref="O16:O20"/>
    <mergeCell ref="L21:L23"/>
    <mergeCell ref="M21:M23"/>
    <mergeCell ref="O21:O23"/>
    <mergeCell ref="L50:L59"/>
    <mergeCell ref="M50:M59"/>
    <mergeCell ref="O50:O59"/>
    <mergeCell ref="L60:L62"/>
    <mergeCell ref="M60:M62"/>
    <mergeCell ref="O60:O62"/>
    <mergeCell ref="L43:L48"/>
    <mergeCell ref="O43:O45"/>
    <mergeCell ref="O46:O48"/>
    <mergeCell ref="L68:L69"/>
    <mergeCell ref="M68:M69"/>
    <mergeCell ref="O68:O69"/>
    <mergeCell ref="L70:L71"/>
    <mergeCell ref="M70:M71"/>
    <mergeCell ref="O70:O71"/>
    <mergeCell ref="L63:L65"/>
    <mergeCell ref="M63:M65"/>
    <mergeCell ref="O63:O65"/>
    <mergeCell ref="L66:L67"/>
    <mergeCell ref="M66:M67"/>
    <mergeCell ref="O66:O67"/>
    <mergeCell ref="L82:L85"/>
    <mergeCell ref="M82:M85"/>
    <mergeCell ref="O82:O85"/>
    <mergeCell ref="L86:L87"/>
    <mergeCell ref="M86:M87"/>
    <mergeCell ref="O86:O87"/>
    <mergeCell ref="L72:L75"/>
    <mergeCell ref="M72:M75"/>
    <mergeCell ref="O72:O75"/>
    <mergeCell ref="L76:L81"/>
    <mergeCell ref="M76:M81"/>
    <mergeCell ref="O76:O81"/>
    <mergeCell ref="L96:L103"/>
    <mergeCell ref="M96:M103"/>
    <mergeCell ref="O96:O103"/>
    <mergeCell ref="L104:L106"/>
    <mergeCell ref="M104:M106"/>
    <mergeCell ref="O104:O106"/>
    <mergeCell ref="L88:L93"/>
    <mergeCell ref="M88:M93"/>
    <mergeCell ref="O88:O93"/>
    <mergeCell ref="L94:L95"/>
    <mergeCell ref="M94:M95"/>
    <mergeCell ref="O94:O95"/>
    <mergeCell ref="L111:L113"/>
    <mergeCell ref="M111:M113"/>
    <mergeCell ref="O111:O113"/>
    <mergeCell ref="L114:L119"/>
    <mergeCell ref="M114:M119"/>
    <mergeCell ref="O114:O119"/>
    <mergeCell ref="L107:L108"/>
    <mergeCell ref="M107:M108"/>
    <mergeCell ref="O107:O108"/>
    <mergeCell ref="L109:L110"/>
    <mergeCell ref="M109:M110"/>
    <mergeCell ref="O109:O110"/>
  </mergeCells>
  <pageMargins left="0.511811024" right="0.511811024" top="0.78740157499999996" bottom="0.78740157499999996" header="0.31496062000000002" footer="0.31496062000000002"/>
  <pageSetup paperSize="9" orientation="portrait" r:id="rId1"/>
  <headerFooter>
    <oddFooter>&amp;L_x000D_&amp;1#&amp;"Calibri"&amp;10&amp;K000000 Interno</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473DF-4F95-4E85-B6E8-5EA75AF514CA}">
  <sheetPr>
    <tabColor rgb="FF781E77"/>
  </sheetPr>
  <dimension ref="A1:AF929"/>
  <sheetViews>
    <sheetView showGridLines="0" zoomScale="85" zoomScaleNormal="85" workbookViewId="0">
      <pane ySplit="2" topLeftCell="A3" activePane="bottomLeft" state="frozen"/>
      <selection pane="bottomLeft" activeCell="E8" sqref="E8"/>
    </sheetView>
  </sheetViews>
  <sheetFormatPr defaultColWidth="0" defaultRowHeight="15.75" customHeight="1" zeroHeight="1" x14ac:dyDescent="0.25"/>
  <cols>
    <col min="1" max="1" width="2.7265625" customWidth="1"/>
    <col min="2" max="2" width="56.54296875" customWidth="1"/>
    <col min="3" max="3" width="17.1796875" customWidth="1"/>
    <col min="4" max="4" width="14.453125" customWidth="1"/>
    <col min="5" max="5" width="19.54296875" customWidth="1"/>
    <col min="6" max="6" width="20.26953125" customWidth="1"/>
    <col min="7" max="7" width="21.26953125" customWidth="1"/>
    <col min="8" max="8" width="2.7265625" customWidth="1"/>
    <col min="9" max="32" width="0" hidden="1" customWidth="1"/>
    <col min="33" max="16384" width="12.54296875" hidden="1"/>
  </cols>
  <sheetData>
    <row r="1" spans="1:32" ht="50.15" customHeight="1" x14ac:dyDescent="0.25">
      <c r="A1" s="11"/>
      <c r="B1" s="62" t="s">
        <v>227</v>
      </c>
      <c r="C1" s="11"/>
      <c r="D1" s="11"/>
      <c r="E1" s="11"/>
      <c r="F1" s="11"/>
      <c r="G1" s="11"/>
      <c r="H1" s="11"/>
      <c r="I1" s="9"/>
      <c r="J1" s="9"/>
      <c r="K1" s="9"/>
      <c r="L1" s="9"/>
      <c r="M1" s="9"/>
      <c r="N1" s="9"/>
      <c r="O1" s="9"/>
      <c r="P1" s="9"/>
      <c r="Q1" s="9"/>
      <c r="R1" s="9"/>
      <c r="S1" s="9"/>
      <c r="T1" s="9"/>
      <c r="U1" s="9"/>
      <c r="V1" s="9"/>
      <c r="W1" s="9"/>
      <c r="X1" s="9"/>
      <c r="Y1" s="9"/>
      <c r="Z1" s="9"/>
    </row>
    <row r="2" spans="1:32" ht="30" customHeight="1" x14ac:dyDescent="0.25">
      <c r="A2" s="11"/>
      <c r="B2" s="92" t="s">
        <v>3</v>
      </c>
      <c r="C2" s="93" t="s">
        <v>5</v>
      </c>
      <c r="D2" s="93" t="s">
        <v>425</v>
      </c>
      <c r="E2" s="93" t="s">
        <v>426</v>
      </c>
      <c r="F2" s="93" t="s">
        <v>427</v>
      </c>
      <c r="G2" s="93" t="s">
        <v>9</v>
      </c>
      <c r="H2" s="11"/>
      <c r="I2" s="9"/>
      <c r="J2" s="9"/>
      <c r="K2" s="9"/>
      <c r="L2" s="9"/>
      <c r="M2" s="9"/>
      <c r="N2" s="9"/>
      <c r="O2" s="9"/>
      <c r="P2" s="9"/>
      <c r="Q2" s="9"/>
      <c r="R2" s="9"/>
      <c r="S2" s="9"/>
      <c r="T2" s="9"/>
      <c r="U2" s="9"/>
      <c r="V2" s="9"/>
      <c r="W2" s="9"/>
      <c r="X2" s="9"/>
      <c r="Y2" s="9"/>
      <c r="Z2" s="9"/>
      <c r="AA2" s="63"/>
      <c r="AB2" s="63"/>
      <c r="AC2" s="63"/>
      <c r="AD2" s="63"/>
      <c r="AE2" s="63"/>
      <c r="AF2" s="63"/>
    </row>
    <row r="3" spans="1:32" ht="30" customHeight="1" x14ac:dyDescent="0.25">
      <c r="A3" s="11"/>
      <c r="B3" s="56" t="s">
        <v>228</v>
      </c>
      <c r="C3" s="57" t="s">
        <v>424</v>
      </c>
      <c r="D3" s="91">
        <v>70</v>
      </c>
      <c r="E3" s="91">
        <v>74</v>
      </c>
      <c r="F3" s="91">
        <v>70</v>
      </c>
      <c r="G3" s="91">
        <v>70</v>
      </c>
      <c r="H3" s="11"/>
      <c r="I3" s="9"/>
      <c r="J3" s="9"/>
      <c r="K3" s="9"/>
      <c r="L3" s="9"/>
      <c r="M3" s="9"/>
      <c r="N3" s="9"/>
      <c r="O3" s="9"/>
      <c r="P3" s="9"/>
      <c r="Q3" s="9"/>
      <c r="R3" s="9"/>
      <c r="S3" s="9"/>
      <c r="T3" s="9"/>
      <c r="U3" s="9"/>
      <c r="V3" s="9"/>
      <c r="W3" s="9"/>
      <c r="X3" s="9"/>
      <c r="Y3" s="9"/>
      <c r="Z3" s="9"/>
    </row>
    <row r="4" spans="1:32" ht="30" customHeight="1" x14ac:dyDescent="0.25">
      <c r="A4" s="11"/>
      <c r="B4" s="56" t="s">
        <v>229</v>
      </c>
      <c r="C4" s="57" t="s">
        <v>424</v>
      </c>
      <c r="D4" s="91">
        <v>68</v>
      </c>
      <c r="E4" s="91">
        <v>71</v>
      </c>
      <c r="F4" s="91">
        <v>69</v>
      </c>
      <c r="G4" s="91">
        <v>69</v>
      </c>
      <c r="H4" s="11"/>
      <c r="I4" s="9"/>
      <c r="J4" s="9"/>
      <c r="K4" s="9"/>
      <c r="L4" s="9"/>
      <c r="M4" s="9"/>
      <c r="N4" s="9"/>
      <c r="O4" s="9"/>
      <c r="P4" s="9"/>
      <c r="Q4" s="9"/>
      <c r="R4" s="9"/>
      <c r="S4" s="9"/>
      <c r="T4" s="9"/>
      <c r="U4" s="9"/>
      <c r="V4" s="9"/>
      <c r="W4" s="9"/>
      <c r="X4" s="9"/>
      <c r="Y4" s="9"/>
      <c r="Z4" s="9"/>
    </row>
    <row r="5" spans="1:32" ht="30" customHeight="1" x14ac:dyDescent="0.25">
      <c r="A5" s="11"/>
      <c r="B5" s="56" t="s">
        <v>230</v>
      </c>
      <c r="C5" s="57" t="s">
        <v>424</v>
      </c>
      <c r="D5" s="91">
        <v>35</v>
      </c>
      <c r="E5" s="91">
        <v>35</v>
      </c>
      <c r="F5" s="91">
        <v>26</v>
      </c>
      <c r="G5" s="91">
        <v>26</v>
      </c>
      <c r="H5" s="11"/>
      <c r="I5" s="9"/>
      <c r="J5" s="9"/>
      <c r="K5" s="9"/>
      <c r="L5" s="9"/>
      <c r="M5" s="9"/>
      <c r="N5" s="9"/>
      <c r="O5" s="9"/>
      <c r="P5" s="9"/>
      <c r="Q5" s="9"/>
      <c r="R5" s="9"/>
      <c r="S5" s="9"/>
      <c r="T5" s="9"/>
      <c r="U5" s="9"/>
      <c r="V5" s="9"/>
      <c r="W5" s="9"/>
      <c r="X5" s="9"/>
      <c r="Y5" s="9"/>
      <c r="Z5" s="9"/>
    </row>
    <row r="6" spans="1:32" ht="30" customHeight="1" x14ac:dyDescent="0.25">
      <c r="A6" s="11"/>
      <c r="B6" s="56" t="s">
        <v>231</v>
      </c>
      <c r="C6" s="57" t="s">
        <v>424</v>
      </c>
      <c r="D6" s="91">
        <v>1</v>
      </c>
      <c r="E6" s="91">
        <v>1</v>
      </c>
      <c r="F6" s="91">
        <v>1</v>
      </c>
      <c r="G6" s="91">
        <v>1</v>
      </c>
      <c r="H6" s="11"/>
      <c r="I6" s="9"/>
      <c r="J6" s="9"/>
      <c r="K6" s="9"/>
      <c r="L6" s="9"/>
      <c r="M6" s="9"/>
      <c r="N6" s="9"/>
      <c r="O6" s="9"/>
      <c r="P6" s="9"/>
      <c r="Q6" s="9"/>
      <c r="R6" s="9"/>
      <c r="S6" s="9"/>
      <c r="T6" s="9"/>
      <c r="U6" s="9"/>
      <c r="V6" s="9"/>
      <c r="W6" s="9"/>
      <c r="X6" s="9"/>
      <c r="Y6" s="9"/>
      <c r="Z6" s="9"/>
    </row>
    <row r="7" spans="1:32" ht="30" customHeight="1" x14ac:dyDescent="0.25">
      <c r="A7" s="11"/>
      <c r="B7" s="56" t="s">
        <v>232</v>
      </c>
      <c r="C7" s="57" t="s">
        <v>424</v>
      </c>
      <c r="D7" s="91" t="s">
        <v>233</v>
      </c>
      <c r="E7" s="91" t="s">
        <v>234</v>
      </c>
      <c r="F7" s="91" t="s">
        <v>235</v>
      </c>
      <c r="G7" s="91" t="s">
        <v>236</v>
      </c>
      <c r="H7" s="11"/>
      <c r="I7" s="9"/>
      <c r="J7" s="9"/>
      <c r="K7" s="9"/>
      <c r="L7" s="9"/>
      <c r="M7" s="9"/>
      <c r="N7" s="9"/>
      <c r="O7" s="9"/>
      <c r="P7" s="9"/>
      <c r="Q7" s="9"/>
      <c r="R7" s="9"/>
      <c r="S7" s="9"/>
      <c r="T7" s="9"/>
      <c r="U7" s="9"/>
      <c r="V7" s="9"/>
      <c r="W7" s="9"/>
      <c r="X7" s="9"/>
      <c r="Y7" s="9"/>
      <c r="Z7" s="9"/>
    </row>
    <row r="8" spans="1:32" ht="30" customHeight="1" x14ac:dyDescent="0.25">
      <c r="A8" s="11"/>
      <c r="B8" s="56" t="s">
        <v>237</v>
      </c>
      <c r="C8" s="57" t="s">
        <v>25</v>
      </c>
      <c r="D8" s="91" t="s">
        <v>238</v>
      </c>
      <c r="E8" s="91" t="s">
        <v>239</v>
      </c>
      <c r="F8" s="91" t="s">
        <v>428</v>
      </c>
      <c r="G8" s="91" t="s">
        <v>240</v>
      </c>
      <c r="H8" s="11"/>
      <c r="I8" s="9"/>
      <c r="J8" s="9"/>
      <c r="K8" s="9"/>
      <c r="L8" s="9"/>
      <c r="M8" s="9"/>
      <c r="N8" s="9"/>
      <c r="O8" s="9"/>
      <c r="P8" s="9"/>
      <c r="Q8" s="9"/>
      <c r="R8" s="9"/>
      <c r="S8" s="9"/>
      <c r="T8" s="9"/>
      <c r="U8" s="9"/>
      <c r="V8" s="9"/>
      <c r="W8" s="9"/>
      <c r="X8" s="9"/>
      <c r="Y8" s="9"/>
      <c r="Z8" s="9"/>
    </row>
    <row r="9" spans="1:32" ht="14.15" customHeight="1" x14ac:dyDescent="0.25">
      <c r="A9" s="11"/>
      <c r="B9" s="11"/>
      <c r="C9" s="11"/>
      <c r="D9" s="11"/>
      <c r="E9" s="11"/>
      <c r="F9" s="11"/>
      <c r="G9" s="11"/>
      <c r="H9" s="11"/>
      <c r="I9" s="9"/>
      <c r="J9" s="9"/>
      <c r="K9" s="9"/>
      <c r="L9" s="9"/>
      <c r="M9" s="9"/>
      <c r="N9" s="9"/>
      <c r="O9" s="9"/>
      <c r="P9" s="9"/>
      <c r="Q9" s="9"/>
      <c r="R9" s="9"/>
      <c r="S9" s="9"/>
      <c r="T9" s="9"/>
      <c r="U9" s="9"/>
      <c r="V9" s="9"/>
      <c r="W9" s="9"/>
      <c r="X9" s="9"/>
      <c r="Y9" s="9"/>
      <c r="Z9" s="9"/>
    </row>
    <row r="10" spans="1:32" ht="15.75" hidden="1" customHeight="1" x14ac:dyDescent="0.25">
      <c r="A10" s="9"/>
      <c r="B10" s="9"/>
      <c r="C10" s="9"/>
      <c r="D10" s="9"/>
      <c r="E10" s="9"/>
      <c r="F10" s="9"/>
      <c r="G10" s="9"/>
      <c r="H10" s="9"/>
      <c r="I10" s="9"/>
      <c r="J10" s="9"/>
      <c r="K10" s="9"/>
      <c r="L10" s="9"/>
      <c r="M10" s="9"/>
      <c r="N10" s="9"/>
      <c r="O10" s="9"/>
      <c r="P10" s="9"/>
      <c r="Q10" s="9"/>
      <c r="R10" s="9"/>
      <c r="S10" s="9"/>
      <c r="T10" s="9"/>
      <c r="U10" s="9"/>
      <c r="V10" s="9"/>
      <c r="W10" s="9"/>
      <c r="X10" s="9"/>
      <c r="Y10" s="9"/>
      <c r="Z10" s="9"/>
    </row>
    <row r="11" spans="1:32" ht="15.75" hidden="1" customHeight="1" x14ac:dyDescent="0.25">
      <c r="A11" s="9"/>
      <c r="B11" s="9"/>
      <c r="C11" s="9"/>
      <c r="D11" s="9"/>
      <c r="E11" s="9"/>
      <c r="F11" s="9"/>
      <c r="G11" s="9"/>
      <c r="H11" s="9"/>
      <c r="I11" s="9"/>
      <c r="J11" s="9"/>
      <c r="K11" s="9"/>
      <c r="L11" s="9"/>
      <c r="M11" s="9"/>
      <c r="N11" s="9"/>
      <c r="O11" s="9"/>
      <c r="P11" s="9"/>
      <c r="Q11" s="9"/>
      <c r="R11" s="9"/>
      <c r="S11" s="9"/>
      <c r="T11" s="9"/>
      <c r="U11" s="9"/>
      <c r="V11" s="9"/>
      <c r="W11" s="9"/>
      <c r="X11" s="9"/>
      <c r="Y11" s="9"/>
      <c r="Z11" s="9"/>
    </row>
    <row r="12" spans="1:32" ht="15.75" hidden="1"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row>
    <row r="13" spans="1:32" ht="15.75" hidden="1" customHeight="1" x14ac:dyDescent="0.25">
      <c r="A13" s="9"/>
      <c r="B13" s="9"/>
      <c r="C13" s="9"/>
      <c r="D13" s="9"/>
      <c r="E13" s="9"/>
      <c r="F13" s="9"/>
      <c r="G13" s="9"/>
      <c r="H13" s="9"/>
      <c r="I13" s="9"/>
      <c r="J13" s="9"/>
      <c r="K13" s="9"/>
      <c r="L13" s="9"/>
      <c r="M13" s="9"/>
      <c r="N13" s="9"/>
      <c r="O13" s="9"/>
      <c r="P13" s="9"/>
      <c r="Q13" s="9"/>
      <c r="R13" s="9"/>
      <c r="S13" s="9"/>
      <c r="T13" s="9"/>
      <c r="U13" s="9"/>
      <c r="V13" s="9"/>
      <c r="W13" s="9"/>
      <c r="X13" s="9"/>
      <c r="Y13" s="9"/>
      <c r="Z13" s="9"/>
    </row>
    <row r="14" spans="1:32" ht="15.75" hidden="1"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row>
    <row r="15" spans="1:32" ht="15.75" hidden="1"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32" ht="15.75" hidden="1"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5.75" hidden="1"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5.75" hidden="1"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5.75" hidden="1"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5.75" hidden="1"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5.75" hidden="1"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5.75" hidden="1"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5.75" hidden="1"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5.75" hidden="1"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5.75" hidden="1"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5.75" hidden="1"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5.75" hidden="1"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5.75" hidden="1"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5.75" hidden="1"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5.75" hidden="1"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5.75" hidden="1" customHeight="1" x14ac:dyDescent="0.2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5.75" hidden="1" customHeight="1" x14ac:dyDescent="0.2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5.75" hidden="1" customHeight="1" x14ac:dyDescent="0.2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5.75" hidden="1" customHeight="1" x14ac:dyDescent="0.2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5.75" hidden="1" customHeight="1" x14ac:dyDescent="0.2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5.75" hidden="1" customHeight="1" x14ac:dyDescent="0.2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5.75" hidden="1" customHeight="1" x14ac:dyDescent="0.2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5.75" hidden="1" customHeight="1" x14ac:dyDescent="0.2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5.75" hidden="1" customHeight="1" x14ac:dyDescent="0.2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5.75" hidden="1" customHeight="1" x14ac:dyDescent="0.2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5.75" hidden="1" customHeight="1" x14ac:dyDescent="0.2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5.75" hidden="1" customHeight="1" x14ac:dyDescent="0.2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5.75" hidden="1" customHeight="1" x14ac:dyDescent="0.2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5.75" hidden="1" customHeight="1" x14ac:dyDescent="0.2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5.75" hidden="1" customHeight="1" x14ac:dyDescent="0.2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5.75" hidden="1"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5.75" hidden="1" customHeight="1" x14ac:dyDescent="0.2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5.75" hidden="1" customHeight="1" x14ac:dyDescent="0.2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5.75" hidden="1" customHeight="1" x14ac:dyDescent="0.2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5.75" hidden="1" customHeight="1" x14ac:dyDescent="0.2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5.75" hidden="1" customHeight="1" x14ac:dyDescent="0.2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5.75" hidden="1" customHeight="1" x14ac:dyDescent="0.2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5.75" hidden="1" customHeight="1" x14ac:dyDescent="0.2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5.75" hidden="1" customHeight="1" x14ac:dyDescent="0.2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5.75" hidden="1" customHeight="1" x14ac:dyDescent="0.2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5.75" hidden="1" customHeight="1" x14ac:dyDescent="0.2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5.75" hidden="1" customHeight="1" x14ac:dyDescent="0.2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5.75" hidden="1" customHeight="1" x14ac:dyDescent="0.2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5.75" hidden="1" customHeight="1" x14ac:dyDescent="0.2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5.75" hidden="1" customHeight="1" x14ac:dyDescent="0.2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5.75" hidden="1" customHeight="1" x14ac:dyDescent="0.2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5.75" hidden="1" customHeight="1" x14ac:dyDescent="0.25">
      <c r="A62" s="9"/>
    </row>
    <row r="63" spans="1:26" ht="15.75" hidden="1" customHeight="1" x14ac:dyDescent="0.25">
      <c r="A63" s="9"/>
    </row>
    <row r="64" spans="1:26" ht="15.75" hidden="1" customHeight="1" x14ac:dyDescent="0.25">
      <c r="A64" s="9"/>
    </row>
    <row r="65" spans="1:1" ht="15.75" hidden="1" customHeight="1" x14ac:dyDescent="0.25">
      <c r="A65" s="9"/>
    </row>
    <row r="66" spans="1:1" ht="15.75" hidden="1" customHeight="1" x14ac:dyDescent="0.25">
      <c r="A66" s="9"/>
    </row>
    <row r="67" spans="1:1" ht="15.75" hidden="1" customHeight="1" x14ac:dyDescent="0.25">
      <c r="A67" s="9"/>
    </row>
    <row r="68" spans="1:1" ht="15.75" hidden="1" customHeight="1" x14ac:dyDescent="0.25">
      <c r="A68" s="9"/>
    </row>
    <row r="69" spans="1:1" ht="15.75" hidden="1" customHeight="1" x14ac:dyDescent="0.25">
      <c r="A69" s="9"/>
    </row>
    <row r="70" spans="1:1" ht="15.75" hidden="1" customHeight="1" x14ac:dyDescent="0.25">
      <c r="A70" s="9"/>
    </row>
    <row r="71" spans="1:1" ht="15.75" hidden="1" customHeight="1" x14ac:dyDescent="0.25">
      <c r="A71" s="9"/>
    </row>
    <row r="72" spans="1:1" ht="15.75" hidden="1" customHeight="1" x14ac:dyDescent="0.25">
      <c r="A72" s="9"/>
    </row>
    <row r="73" spans="1:1" ht="15.75" hidden="1" customHeight="1" x14ac:dyDescent="0.25">
      <c r="A73" s="9"/>
    </row>
    <row r="74" spans="1:1" ht="15.75" hidden="1" customHeight="1" x14ac:dyDescent="0.25">
      <c r="A74" s="9"/>
    </row>
    <row r="75" spans="1:1" ht="15.75" hidden="1" customHeight="1" x14ac:dyDescent="0.25">
      <c r="A75" s="9"/>
    </row>
    <row r="76" spans="1:1" ht="15.75" hidden="1" customHeight="1" x14ac:dyDescent="0.25">
      <c r="A76" s="9"/>
    </row>
    <row r="77" spans="1:1" ht="15.75" hidden="1" customHeight="1" x14ac:dyDescent="0.25">
      <c r="A77" s="9"/>
    </row>
    <row r="78" spans="1:1" ht="15.75" hidden="1" customHeight="1" x14ac:dyDescent="0.25">
      <c r="A78" s="9"/>
    </row>
    <row r="79" spans="1:1" ht="15.75" hidden="1" customHeight="1" x14ac:dyDescent="0.25">
      <c r="A79" s="9"/>
    </row>
    <row r="80" spans="1:1" ht="15.75" hidden="1" customHeight="1" x14ac:dyDescent="0.25">
      <c r="A80" s="9"/>
    </row>
    <row r="81" spans="1:1" ht="15.75" hidden="1" customHeight="1" x14ac:dyDescent="0.25">
      <c r="A81" s="9"/>
    </row>
    <row r="82" spans="1:1" ht="15.75" hidden="1" customHeight="1" x14ac:dyDescent="0.25">
      <c r="A82" s="9"/>
    </row>
    <row r="83" spans="1:1" ht="15.75" hidden="1" customHeight="1" x14ac:dyDescent="0.25">
      <c r="A83" s="9"/>
    </row>
    <row r="84" spans="1:1" ht="15.75" hidden="1" customHeight="1" x14ac:dyDescent="0.25">
      <c r="A84" s="9"/>
    </row>
    <row r="85" spans="1:1" ht="15.75" hidden="1" customHeight="1" x14ac:dyDescent="0.25">
      <c r="A85" s="9"/>
    </row>
    <row r="86" spans="1:1" ht="15.75" hidden="1" customHeight="1" x14ac:dyDescent="0.25">
      <c r="A86" s="9"/>
    </row>
    <row r="87" spans="1:1" ht="15.75" hidden="1" customHeight="1" x14ac:dyDescent="0.25">
      <c r="A87" s="9"/>
    </row>
    <row r="88" spans="1:1" ht="15.75" hidden="1" customHeight="1" x14ac:dyDescent="0.25">
      <c r="A88" s="9"/>
    </row>
    <row r="89" spans="1:1" ht="15.75" hidden="1" customHeight="1" x14ac:dyDescent="0.25">
      <c r="A89" s="9"/>
    </row>
    <row r="90" spans="1:1" ht="15.75" hidden="1" customHeight="1" x14ac:dyDescent="0.25">
      <c r="A90" s="9"/>
    </row>
    <row r="91" spans="1:1" ht="15.75" hidden="1" customHeight="1" x14ac:dyDescent="0.25">
      <c r="A91" s="9"/>
    </row>
    <row r="92" spans="1:1" ht="15.75" hidden="1" customHeight="1" x14ac:dyDescent="0.25">
      <c r="A92" s="9"/>
    </row>
    <row r="93" spans="1:1" ht="15.75" hidden="1" customHeight="1" x14ac:dyDescent="0.25">
      <c r="A93" s="9"/>
    </row>
    <row r="94" spans="1:1" ht="15.75" hidden="1" customHeight="1" x14ac:dyDescent="0.25">
      <c r="A94" s="9"/>
    </row>
    <row r="95" spans="1:1" ht="15.75" hidden="1" customHeight="1" x14ac:dyDescent="0.25">
      <c r="A95" s="9"/>
    </row>
    <row r="96" spans="1:1" ht="15.75" hidden="1" customHeight="1" x14ac:dyDescent="0.25">
      <c r="A96" s="9"/>
    </row>
    <row r="97" spans="1:1" ht="15.75" hidden="1" customHeight="1" x14ac:dyDescent="0.25">
      <c r="A97" s="9"/>
    </row>
    <row r="98" spans="1:1" ht="15.75" hidden="1" customHeight="1" x14ac:dyDescent="0.25">
      <c r="A98" s="9"/>
    </row>
    <row r="99" spans="1:1" ht="15.75" hidden="1" customHeight="1" x14ac:dyDescent="0.25">
      <c r="A99" s="9"/>
    </row>
    <row r="100" spans="1:1" ht="15.75" hidden="1" customHeight="1" x14ac:dyDescent="0.25">
      <c r="A100" s="9"/>
    </row>
    <row r="101" spans="1:1" ht="15.75" hidden="1" customHeight="1" x14ac:dyDescent="0.25">
      <c r="A101" s="9"/>
    </row>
    <row r="102" spans="1:1" ht="15.75" hidden="1" customHeight="1" x14ac:dyDescent="0.25">
      <c r="A102" s="9"/>
    </row>
    <row r="103" spans="1:1" ht="15.75" hidden="1" customHeight="1" x14ac:dyDescent="0.25">
      <c r="A103" s="9"/>
    </row>
    <row r="104" spans="1:1" ht="15.75" hidden="1" customHeight="1" x14ac:dyDescent="0.25">
      <c r="A104" s="9"/>
    </row>
    <row r="105" spans="1:1" ht="15.75" hidden="1" customHeight="1" x14ac:dyDescent="0.25">
      <c r="A105" s="9"/>
    </row>
    <row r="106" spans="1:1" ht="15.75" hidden="1" customHeight="1" x14ac:dyDescent="0.25">
      <c r="A106" s="9"/>
    </row>
    <row r="107" spans="1:1" ht="15.75" hidden="1" customHeight="1" x14ac:dyDescent="0.25">
      <c r="A107" s="9"/>
    </row>
    <row r="108" spans="1:1" ht="15.75" hidden="1" customHeight="1" x14ac:dyDescent="0.25">
      <c r="A108" s="9"/>
    </row>
    <row r="109" spans="1:1" ht="15.75" hidden="1" customHeight="1" x14ac:dyDescent="0.25">
      <c r="A109" s="9"/>
    </row>
    <row r="110" spans="1:1" ht="15.75" hidden="1" customHeight="1" x14ac:dyDescent="0.25">
      <c r="A110" s="9"/>
    </row>
    <row r="111" spans="1:1" ht="15.75" hidden="1" customHeight="1" x14ac:dyDescent="0.25">
      <c r="A111" s="9"/>
    </row>
    <row r="112" spans="1:1" ht="15.75" hidden="1" customHeight="1" x14ac:dyDescent="0.25">
      <c r="A112" s="9"/>
    </row>
    <row r="113" spans="1:1" ht="15.75" hidden="1" customHeight="1" x14ac:dyDescent="0.25">
      <c r="A113" s="9"/>
    </row>
    <row r="114" spans="1:1" ht="15.75" hidden="1" customHeight="1" x14ac:dyDescent="0.25">
      <c r="A114" s="9"/>
    </row>
    <row r="115" spans="1:1" ht="15.75" hidden="1" customHeight="1" x14ac:dyDescent="0.25">
      <c r="A115" s="9"/>
    </row>
    <row r="116" spans="1:1" ht="15.75" hidden="1" customHeight="1" x14ac:dyDescent="0.25">
      <c r="A116" s="9"/>
    </row>
    <row r="117" spans="1:1" ht="15.75" hidden="1" customHeight="1" x14ac:dyDescent="0.25">
      <c r="A117" s="9"/>
    </row>
    <row r="118" spans="1:1" ht="15.75" hidden="1" customHeight="1" x14ac:dyDescent="0.25">
      <c r="A118" s="9"/>
    </row>
    <row r="119" spans="1:1" ht="15.75" hidden="1" customHeight="1" x14ac:dyDescent="0.25">
      <c r="A119" s="9"/>
    </row>
    <row r="120" spans="1:1" ht="15.75" hidden="1" customHeight="1" x14ac:dyDescent="0.25">
      <c r="A120" s="9"/>
    </row>
    <row r="121" spans="1:1" ht="15.75" hidden="1" customHeight="1" x14ac:dyDescent="0.25">
      <c r="A121" s="9"/>
    </row>
    <row r="122" spans="1:1" ht="15.75" hidden="1" customHeight="1" x14ac:dyDescent="0.25">
      <c r="A122" s="9"/>
    </row>
    <row r="123" spans="1:1" ht="15.75" hidden="1" customHeight="1" x14ac:dyDescent="0.25">
      <c r="A123" s="9"/>
    </row>
    <row r="124" spans="1:1" ht="15.75" hidden="1" customHeight="1" x14ac:dyDescent="0.25">
      <c r="A124" s="9"/>
    </row>
    <row r="125" spans="1:1" ht="15.75" hidden="1" customHeight="1" x14ac:dyDescent="0.25">
      <c r="A125" s="9"/>
    </row>
    <row r="126" spans="1:1" ht="15.75" hidden="1" customHeight="1" x14ac:dyDescent="0.25">
      <c r="A126" s="9"/>
    </row>
    <row r="127" spans="1:1" ht="15.75" hidden="1" customHeight="1" x14ac:dyDescent="0.25">
      <c r="A127" s="9"/>
    </row>
    <row r="128" spans="1:1" ht="15.75" hidden="1" customHeight="1" x14ac:dyDescent="0.25">
      <c r="A128" s="9"/>
    </row>
    <row r="129" spans="1:1" ht="15.75" hidden="1" customHeight="1" x14ac:dyDescent="0.25">
      <c r="A129" s="9"/>
    </row>
    <row r="130" spans="1:1" ht="15.75" hidden="1" customHeight="1" x14ac:dyDescent="0.25">
      <c r="A130" s="9"/>
    </row>
    <row r="131" spans="1:1" ht="15.75" hidden="1" customHeight="1" x14ac:dyDescent="0.25">
      <c r="A131" s="9"/>
    </row>
    <row r="132" spans="1:1" ht="15.75" hidden="1" customHeight="1" x14ac:dyDescent="0.25">
      <c r="A132" s="9"/>
    </row>
    <row r="133" spans="1:1" ht="15.75" hidden="1" customHeight="1" x14ac:dyDescent="0.25">
      <c r="A133" s="9"/>
    </row>
    <row r="134" spans="1:1" ht="15.75" hidden="1" customHeight="1" x14ac:dyDescent="0.25">
      <c r="A134" s="9"/>
    </row>
    <row r="135" spans="1:1" ht="15.75" hidden="1" customHeight="1" x14ac:dyDescent="0.25">
      <c r="A135" s="9"/>
    </row>
    <row r="136" spans="1:1" ht="15.75" hidden="1" customHeight="1" x14ac:dyDescent="0.25">
      <c r="A136" s="9"/>
    </row>
    <row r="137" spans="1:1" ht="15.75" hidden="1" customHeight="1" x14ac:dyDescent="0.25">
      <c r="A137" s="9"/>
    </row>
    <row r="138" spans="1:1" ht="15.75" hidden="1" customHeight="1" x14ac:dyDescent="0.25">
      <c r="A138" s="9"/>
    </row>
    <row r="139" spans="1:1" ht="15.75" hidden="1" customHeight="1" x14ac:dyDescent="0.25">
      <c r="A139" s="9"/>
    </row>
    <row r="140" spans="1:1" ht="15.75" hidden="1" customHeight="1" x14ac:dyDescent="0.25">
      <c r="A140" s="9"/>
    </row>
    <row r="141" spans="1:1" ht="15.75" hidden="1" customHeight="1" x14ac:dyDescent="0.25">
      <c r="A141" s="9"/>
    </row>
    <row r="142" spans="1:1" ht="15.75" hidden="1" customHeight="1" x14ac:dyDescent="0.25">
      <c r="A142" s="9"/>
    </row>
    <row r="143" spans="1:1" ht="15.75" hidden="1" customHeight="1" x14ac:dyDescent="0.25">
      <c r="A143" s="9"/>
    </row>
    <row r="144" spans="1:1" ht="15.75" hidden="1" customHeight="1" x14ac:dyDescent="0.25">
      <c r="A144" s="9"/>
    </row>
    <row r="145" spans="1:1" ht="15.75" hidden="1" customHeight="1" x14ac:dyDescent="0.25">
      <c r="A145" s="9"/>
    </row>
    <row r="146" spans="1:1" ht="15.75" hidden="1" customHeight="1" x14ac:dyDescent="0.25">
      <c r="A146" s="9"/>
    </row>
    <row r="147" spans="1:1" ht="15.75" hidden="1" customHeight="1" x14ac:dyDescent="0.25">
      <c r="A147" s="9"/>
    </row>
    <row r="148" spans="1:1" ht="15.75" hidden="1" customHeight="1" x14ac:dyDescent="0.25">
      <c r="A148" s="9"/>
    </row>
    <row r="149" spans="1:1" ht="15.75" hidden="1" customHeight="1" x14ac:dyDescent="0.25">
      <c r="A149" s="9"/>
    </row>
    <row r="150" spans="1:1" ht="15.75" hidden="1" customHeight="1" x14ac:dyDescent="0.25">
      <c r="A150" s="9"/>
    </row>
    <row r="151" spans="1:1" ht="15.75" hidden="1" customHeight="1" x14ac:dyDescent="0.25">
      <c r="A151" s="9"/>
    </row>
    <row r="152" spans="1:1" ht="15.75" hidden="1" customHeight="1" x14ac:dyDescent="0.25">
      <c r="A152" s="9"/>
    </row>
    <row r="153" spans="1:1" ht="15.75" hidden="1" customHeight="1" x14ac:dyDescent="0.25">
      <c r="A153" s="9"/>
    </row>
    <row r="154" spans="1:1" ht="15.75" hidden="1" customHeight="1" x14ac:dyDescent="0.25">
      <c r="A154" s="9"/>
    </row>
    <row r="155" spans="1:1" ht="15.75" hidden="1" customHeight="1" x14ac:dyDescent="0.25">
      <c r="A155" s="9"/>
    </row>
    <row r="156" spans="1:1" ht="15.75" hidden="1" customHeight="1" x14ac:dyDescent="0.25">
      <c r="A156" s="9"/>
    </row>
    <row r="157" spans="1:1" ht="15.75" hidden="1" customHeight="1" x14ac:dyDescent="0.25">
      <c r="A157" s="9"/>
    </row>
    <row r="158" spans="1:1" ht="15.75" hidden="1" customHeight="1" x14ac:dyDescent="0.25">
      <c r="A158" s="9"/>
    </row>
    <row r="159" spans="1:1" ht="15.75" hidden="1" customHeight="1" x14ac:dyDescent="0.25">
      <c r="A159" s="9"/>
    </row>
    <row r="160" spans="1:1" ht="15.75" hidden="1" customHeight="1" x14ac:dyDescent="0.25">
      <c r="A160" s="9"/>
    </row>
    <row r="161" spans="1:1" ht="15.75" hidden="1" customHeight="1" x14ac:dyDescent="0.25">
      <c r="A161" s="9"/>
    </row>
    <row r="162" spans="1:1" ht="15.75" hidden="1" customHeight="1" x14ac:dyDescent="0.25">
      <c r="A162" s="9"/>
    </row>
    <row r="163" spans="1:1" ht="15.75" hidden="1" customHeight="1" x14ac:dyDescent="0.25">
      <c r="A163" s="9"/>
    </row>
    <row r="164" spans="1:1" ht="15.75" hidden="1" customHeight="1" x14ac:dyDescent="0.25">
      <c r="A164" s="9"/>
    </row>
    <row r="165" spans="1:1" ht="15.75" hidden="1" customHeight="1" x14ac:dyDescent="0.25">
      <c r="A165" s="9"/>
    </row>
    <row r="166" spans="1:1" ht="15.75" hidden="1" customHeight="1" x14ac:dyDescent="0.25">
      <c r="A166" s="9"/>
    </row>
    <row r="167" spans="1:1" ht="15.75" hidden="1" customHeight="1" x14ac:dyDescent="0.25">
      <c r="A167" s="9"/>
    </row>
    <row r="168" spans="1:1" ht="15.75" hidden="1" customHeight="1" x14ac:dyDescent="0.25">
      <c r="A168" s="9"/>
    </row>
    <row r="169" spans="1:1" ht="15.75" hidden="1" customHeight="1" x14ac:dyDescent="0.25">
      <c r="A169" s="9"/>
    </row>
    <row r="170" spans="1:1" ht="15.75" hidden="1" customHeight="1" x14ac:dyDescent="0.25">
      <c r="A170" s="9"/>
    </row>
    <row r="171" spans="1:1" ht="15.75" hidden="1" customHeight="1" x14ac:dyDescent="0.25">
      <c r="A171" s="9"/>
    </row>
    <row r="172" spans="1:1" ht="15.75" hidden="1" customHeight="1" x14ac:dyDescent="0.25">
      <c r="A172" s="9"/>
    </row>
    <row r="173" spans="1:1" ht="15.75" hidden="1" customHeight="1" x14ac:dyDescent="0.25">
      <c r="A173" s="9"/>
    </row>
    <row r="174" spans="1:1" ht="15.75" hidden="1" customHeight="1" x14ac:dyDescent="0.25">
      <c r="A174" s="9"/>
    </row>
    <row r="175" spans="1:1" ht="15.75" hidden="1" customHeight="1" x14ac:dyDescent="0.25">
      <c r="A175" s="9"/>
    </row>
    <row r="176" spans="1:1" ht="15.75" hidden="1" customHeight="1" x14ac:dyDescent="0.25">
      <c r="A176" s="9"/>
    </row>
    <row r="177" spans="1:1" ht="15.75" hidden="1" customHeight="1" x14ac:dyDescent="0.25">
      <c r="A177" s="9"/>
    </row>
    <row r="178" spans="1:1" ht="15.75" hidden="1" customHeight="1" x14ac:dyDescent="0.25">
      <c r="A178" s="9"/>
    </row>
    <row r="179" spans="1:1" ht="15.75" hidden="1" customHeight="1" x14ac:dyDescent="0.25">
      <c r="A179" s="9"/>
    </row>
    <row r="180" spans="1:1" ht="15.75" hidden="1" customHeight="1" x14ac:dyDescent="0.25">
      <c r="A180" s="9"/>
    </row>
    <row r="181" spans="1:1" ht="15.75" hidden="1" customHeight="1" x14ac:dyDescent="0.25">
      <c r="A181" s="9"/>
    </row>
    <row r="182" spans="1:1" ht="15.75" hidden="1" customHeight="1" x14ac:dyDescent="0.25">
      <c r="A182" s="9"/>
    </row>
    <row r="183" spans="1:1" ht="15.75" hidden="1" customHeight="1" x14ac:dyDescent="0.25">
      <c r="A183" s="9"/>
    </row>
    <row r="184" spans="1:1" ht="15.75" hidden="1" customHeight="1" x14ac:dyDescent="0.25">
      <c r="A184" s="9"/>
    </row>
    <row r="185" spans="1:1" ht="15.75" hidden="1" customHeight="1" x14ac:dyDescent="0.25">
      <c r="A185" s="9"/>
    </row>
    <row r="186" spans="1:1" ht="15.75" hidden="1" customHeight="1" x14ac:dyDescent="0.25">
      <c r="A186" s="9"/>
    </row>
    <row r="187" spans="1:1" ht="15.75" hidden="1" customHeight="1" x14ac:dyDescent="0.25">
      <c r="A187" s="9"/>
    </row>
    <row r="188" spans="1:1" ht="15.75" hidden="1" customHeight="1" x14ac:dyDescent="0.25">
      <c r="A188" s="9"/>
    </row>
    <row r="189" spans="1:1" ht="15.75" hidden="1" customHeight="1" x14ac:dyDescent="0.25">
      <c r="A189" s="9"/>
    </row>
    <row r="190" spans="1:1" ht="15.75" hidden="1" customHeight="1" x14ac:dyDescent="0.25">
      <c r="A190" s="9"/>
    </row>
    <row r="191" spans="1:1" ht="15.75" hidden="1" customHeight="1" x14ac:dyDescent="0.25">
      <c r="A191" s="9"/>
    </row>
    <row r="192" spans="1:1" ht="15.75" hidden="1" customHeight="1" x14ac:dyDescent="0.25">
      <c r="A192" s="9"/>
    </row>
    <row r="193" spans="1:1" ht="15.75" hidden="1" customHeight="1" x14ac:dyDescent="0.25">
      <c r="A193" s="9"/>
    </row>
    <row r="194" spans="1:1" ht="15.75" hidden="1" customHeight="1" x14ac:dyDescent="0.25">
      <c r="A194" s="9"/>
    </row>
    <row r="195" spans="1:1" ht="15.75" hidden="1" customHeight="1" x14ac:dyDescent="0.25">
      <c r="A195" s="9"/>
    </row>
    <row r="196" spans="1:1" ht="15.75" hidden="1" customHeight="1" x14ac:dyDescent="0.25">
      <c r="A196" s="9"/>
    </row>
    <row r="197" spans="1:1" ht="15.75" hidden="1" customHeight="1" x14ac:dyDescent="0.25">
      <c r="A197" s="9"/>
    </row>
    <row r="198" spans="1:1" ht="15.75" hidden="1" customHeight="1" x14ac:dyDescent="0.25">
      <c r="A198" s="9"/>
    </row>
    <row r="199" spans="1:1" ht="15.75" hidden="1" customHeight="1" x14ac:dyDescent="0.25">
      <c r="A199" s="9"/>
    </row>
    <row r="200" spans="1:1" ht="15.75" hidden="1" customHeight="1" x14ac:dyDescent="0.25">
      <c r="A200" s="9"/>
    </row>
    <row r="201" spans="1:1" ht="15.75" hidden="1" customHeight="1" x14ac:dyDescent="0.25">
      <c r="A201" s="9"/>
    </row>
    <row r="202" spans="1:1" ht="15.75" hidden="1" customHeight="1" x14ac:dyDescent="0.25">
      <c r="A202" s="9"/>
    </row>
    <row r="203" spans="1:1" ht="15.75" hidden="1" customHeight="1" x14ac:dyDescent="0.25">
      <c r="A203" s="9"/>
    </row>
    <row r="204" spans="1:1" ht="15.75" hidden="1" customHeight="1" x14ac:dyDescent="0.25">
      <c r="A204" s="9"/>
    </row>
    <row r="205" spans="1:1" ht="15.75" hidden="1" customHeight="1" x14ac:dyDescent="0.25">
      <c r="A205" s="9"/>
    </row>
    <row r="206" spans="1:1" ht="15.75" hidden="1" customHeight="1" x14ac:dyDescent="0.25">
      <c r="A206" s="9"/>
    </row>
    <row r="207" spans="1:1" ht="15.75" hidden="1" customHeight="1" x14ac:dyDescent="0.25">
      <c r="A207" s="9"/>
    </row>
    <row r="208" spans="1:1" ht="15.75" hidden="1" customHeight="1" x14ac:dyDescent="0.25">
      <c r="A208" s="9"/>
    </row>
    <row r="209" spans="1:1" ht="15.75" hidden="1" customHeight="1" x14ac:dyDescent="0.25">
      <c r="A209" s="9"/>
    </row>
    <row r="210" spans="1:1" ht="15.75" hidden="1" customHeight="1" x14ac:dyDescent="0.25">
      <c r="A210" s="9"/>
    </row>
    <row r="211" spans="1:1" ht="15.75" hidden="1" customHeight="1" x14ac:dyDescent="0.25">
      <c r="A211" s="9"/>
    </row>
    <row r="212" spans="1:1" ht="15.75" hidden="1" customHeight="1" x14ac:dyDescent="0.25">
      <c r="A212" s="9"/>
    </row>
    <row r="213" spans="1:1" ht="15.75" hidden="1" customHeight="1" x14ac:dyDescent="0.25">
      <c r="A213" s="9"/>
    </row>
    <row r="214" spans="1:1" ht="15.75" hidden="1" customHeight="1" x14ac:dyDescent="0.25">
      <c r="A214" s="9"/>
    </row>
    <row r="215" spans="1:1" ht="15.75" hidden="1" customHeight="1" x14ac:dyDescent="0.25">
      <c r="A215" s="9"/>
    </row>
    <row r="216" spans="1:1" ht="15.75" hidden="1" customHeight="1" x14ac:dyDescent="0.25">
      <c r="A216" s="9"/>
    </row>
    <row r="217" spans="1:1" ht="15.75" hidden="1" customHeight="1" x14ac:dyDescent="0.25">
      <c r="A217" s="9"/>
    </row>
    <row r="218" spans="1:1" ht="15.75" hidden="1" customHeight="1" x14ac:dyDescent="0.25">
      <c r="A218" s="9"/>
    </row>
    <row r="219" spans="1:1" ht="15.75" hidden="1" customHeight="1" x14ac:dyDescent="0.25">
      <c r="A219" s="9"/>
    </row>
    <row r="220" spans="1:1" ht="15.75" hidden="1" customHeight="1" x14ac:dyDescent="0.25">
      <c r="A220" s="9"/>
    </row>
    <row r="221" spans="1:1" ht="15.75" hidden="1" customHeight="1" x14ac:dyDescent="0.25">
      <c r="A221" s="9"/>
    </row>
    <row r="222" spans="1:1" ht="15.75" hidden="1" customHeight="1" x14ac:dyDescent="0.25">
      <c r="A222" s="9"/>
    </row>
    <row r="223" spans="1:1" ht="15.75" hidden="1" customHeight="1" x14ac:dyDescent="0.25">
      <c r="A223" s="9"/>
    </row>
    <row r="224" spans="1:1" ht="15.75" hidden="1" customHeight="1" x14ac:dyDescent="0.25">
      <c r="A224" s="9"/>
    </row>
    <row r="225" spans="1:1" ht="15.75" hidden="1" customHeight="1" x14ac:dyDescent="0.25">
      <c r="A225" s="9"/>
    </row>
    <row r="226" spans="1:1" ht="15.75" hidden="1" customHeight="1" x14ac:dyDescent="0.25">
      <c r="A226" s="9"/>
    </row>
    <row r="227" spans="1:1" ht="15.75" hidden="1" customHeight="1" x14ac:dyDescent="0.25">
      <c r="A227" s="9"/>
    </row>
    <row r="228" spans="1:1" ht="15.75" hidden="1" customHeight="1" x14ac:dyDescent="0.25">
      <c r="A228" s="9"/>
    </row>
    <row r="229" spans="1:1" ht="15.75" hidden="1" customHeight="1" x14ac:dyDescent="0.25">
      <c r="A229" s="9"/>
    </row>
    <row r="230" spans="1:1" ht="15.75" hidden="1" customHeight="1" x14ac:dyDescent="0.25">
      <c r="A230" s="9"/>
    </row>
    <row r="231" spans="1:1" ht="15.75" hidden="1" customHeight="1" x14ac:dyDescent="0.25">
      <c r="A231" s="9"/>
    </row>
    <row r="232" spans="1:1" ht="15.75" hidden="1" customHeight="1" x14ac:dyDescent="0.25">
      <c r="A232" s="9"/>
    </row>
    <row r="233" spans="1:1" ht="15.75" hidden="1" customHeight="1" x14ac:dyDescent="0.25">
      <c r="A233" s="9"/>
    </row>
    <row r="234" spans="1:1" ht="15.75" hidden="1" customHeight="1" x14ac:dyDescent="0.25">
      <c r="A234" s="9"/>
    </row>
    <row r="235" spans="1:1" ht="15.75" hidden="1" customHeight="1" x14ac:dyDescent="0.25">
      <c r="A235" s="9"/>
    </row>
    <row r="236" spans="1:1" ht="15.75" hidden="1" customHeight="1" x14ac:dyDescent="0.25">
      <c r="A236" s="9"/>
    </row>
    <row r="237" spans="1:1" ht="15.75" hidden="1" customHeight="1" x14ac:dyDescent="0.25">
      <c r="A237" s="9"/>
    </row>
    <row r="238" spans="1:1" ht="15.75" hidden="1" customHeight="1" x14ac:dyDescent="0.25">
      <c r="A238" s="9"/>
    </row>
    <row r="239" spans="1:1" ht="15.75" hidden="1" customHeight="1" x14ac:dyDescent="0.25">
      <c r="A239" s="9"/>
    </row>
    <row r="240" spans="1:1" ht="15.75" hidden="1" customHeight="1" x14ac:dyDescent="0.25">
      <c r="A240" s="9"/>
    </row>
    <row r="241" spans="1:1" ht="15.75" hidden="1" customHeight="1" x14ac:dyDescent="0.25">
      <c r="A241" s="9"/>
    </row>
    <row r="242" spans="1:1" ht="15.75" hidden="1" customHeight="1" x14ac:dyDescent="0.25">
      <c r="A242" s="9"/>
    </row>
    <row r="243" spans="1:1" ht="15.75" hidden="1" customHeight="1" x14ac:dyDescent="0.25">
      <c r="A243" s="9"/>
    </row>
    <row r="244" spans="1:1" ht="15.75" hidden="1" customHeight="1" x14ac:dyDescent="0.25">
      <c r="A244" s="9"/>
    </row>
    <row r="245" spans="1:1" ht="15.75" hidden="1" customHeight="1" x14ac:dyDescent="0.25">
      <c r="A245" s="9"/>
    </row>
    <row r="246" spans="1:1" ht="15.75" hidden="1" customHeight="1" x14ac:dyDescent="0.25">
      <c r="A246" s="9"/>
    </row>
    <row r="247" spans="1:1" ht="15.75" hidden="1" customHeight="1" x14ac:dyDescent="0.25">
      <c r="A247" s="9"/>
    </row>
    <row r="248" spans="1:1" ht="15.75" hidden="1" customHeight="1" x14ac:dyDescent="0.25">
      <c r="A248" s="9"/>
    </row>
    <row r="249" spans="1:1" ht="15.75" hidden="1" customHeight="1" x14ac:dyDescent="0.25">
      <c r="A249" s="9"/>
    </row>
    <row r="250" spans="1:1" ht="15.75" hidden="1" customHeight="1" x14ac:dyDescent="0.25">
      <c r="A250" s="9"/>
    </row>
    <row r="251" spans="1:1" ht="15.75" hidden="1" customHeight="1" x14ac:dyDescent="0.25">
      <c r="A251" s="9"/>
    </row>
    <row r="252" spans="1:1" ht="15.75" hidden="1" customHeight="1" x14ac:dyDescent="0.25">
      <c r="A252" s="9"/>
    </row>
    <row r="253" spans="1:1" ht="15.75" hidden="1" customHeight="1" x14ac:dyDescent="0.25">
      <c r="A253" s="9"/>
    </row>
    <row r="254" spans="1:1" ht="15.75" hidden="1" customHeight="1" x14ac:dyDescent="0.25">
      <c r="A254" s="9"/>
    </row>
    <row r="255" spans="1:1" ht="15.75" hidden="1" customHeight="1" x14ac:dyDescent="0.25">
      <c r="A255" s="9"/>
    </row>
    <row r="256" spans="1:1" ht="15.75" hidden="1" customHeight="1" x14ac:dyDescent="0.25">
      <c r="A256" s="9"/>
    </row>
    <row r="257" spans="1:1" ht="15.75" hidden="1" customHeight="1" x14ac:dyDescent="0.25">
      <c r="A257" s="9"/>
    </row>
    <row r="258" spans="1:1" ht="15.75" hidden="1" customHeight="1" x14ac:dyDescent="0.25">
      <c r="A258" s="9"/>
    </row>
    <row r="259" spans="1:1" ht="15.75" hidden="1" customHeight="1" x14ac:dyDescent="0.25">
      <c r="A259" s="9"/>
    </row>
    <row r="260" spans="1:1" ht="15.75" hidden="1" customHeight="1" x14ac:dyDescent="0.25">
      <c r="A260" s="9"/>
    </row>
    <row r="261" spans="1:1" ht="15.75" hidden="1" customHeight="1" x14ac:dyDescent="0.25">
      <c r="A261" s="9"/>
    </row>
    <row r="262" spans="1:1" ht="15.75" hidden="1" customHeight="1" x14ac:dyDescent="0.25">
      <c r="A262" s="9"/>
    </row>
    <row r="263" spans="1:1" ht="15.75" hidden="1" customHeight="1" x14ac:dyDescent="0.25">
      <c r="A263" s="9"/>
    </row>
    <row r="264" spans="1:1" ht="15.75" hidden="1" customHeight="1" x14ac:dyDescent="0.25">
      <c r="A264" s="9"/>
    </row>
    <row r="265" spans="1:1" ht="15.75" hidden="1" customHeight="1" x14ac:dyDescent="0.25">
      <c r="A265" s="9"/>
    </row>
    <row r="266" spans="1:1" ht="15.75" hidden="1" customHeight="1" x14ac:dyDescent="0.25">
      <c r="A266" s="9"/>
    </row>
    <row r="267" spans="1:1" ht="15.75" hidden="1" customHeight="1" x14ac:dyDescent="0.25">
      <c r="A267" s="9"/>
    </row>
    <row r="268" spans="1:1" ht="15.75" hidden="1" customHeight="1" x14ac:dyDescent="0.25">
      <c r="A268" s="9"/>
    </row>
    <row r="269" spans="1:1" ht="15.75" hidden="1" customHeight="1" x14ac:dyDescent="0.25">
      <c r="A269" s="9"/>
    </row>
    <row r="270" spans="1:1" ht="15.75" hidden="1" customHeight="1" x14ac:dyDescent="0.25">
      <c r="A270" s="9"/>
    </row>
    <row r="271" spans="1:1" ht="15.75" hidden="1" customHeight="1" x14ac:dyDescent="0.25">
      <c r="A271" s="9"/>
    </row>
    <row r="272" spans="1:1" ht="15.75" hidden="1" customHeight="1" x14ac:dyDescent="0.25">
      <c r="A272" s="9"/>
    </row>
    <row r="273" spans="1:1" ht="15.75" hidden="1" customHeight="1" x14ac:dyDescent="0.25">
      <c r="A273" s="9"/>
    </row>
    <row r="274" spans="1:1" ht="15.75" hidden="1" customHeight="1" x14ac:dyDescent="0.25">
      <c r="A274" s="9"/>
    </row>
    <row r="275" spans="1:1" ht="15.75" hidden="1" customHeight="1" x14ac:dyDescent="0.25">
      <c r="A275" s="9"/>
    </row>
    <row r="276" spans="1:1" ht="15.75" hidden="1" customHeight="1" x14ac:dyDescent="0.25">
      <c r="A276" s="9"/>
    </row>
    <row r="277" spans="1:1" ht="15.75" hidden="1" customHeight="1" x14ac:dyDescent="0.25">
      <c r="A277" s="9"/>
    </row>
    <row r="278" spans="1:1" ht="15.75" hidden="1" customHeight="1" x14ac:dyDescent="0.25">
      <c r="A278" s="9"/>
    </row>
    <row r="279" spans="1:1" ht="15.75" hidden="1" customHeight="1" x14ac:dyDescent="0.25">
      <c r="A279" s="9"/>
    </row>
    <row r="280" spans="1:1" ht="15.75" hidden="1" customHeight="1" x14ac:dyDescent="0.25">
      <c r="A280" s="9"/>
    </row>
    <row r="281" spans="1:1" ht="15.75" hidden="1" customHeight="1" x14ac:dyDescent="0.25">
      <c r="A281" s="9"/>
    </row>
    <row r="282" spans="1:1" ht="15.75" hidden="1" customHeight="1" x14ac:dyDescent="0.25">
      <c r="A282" s="9"/>
    </row>
    <row r="283" spans="1:1" ht="15.75" hidden="1" customHeight="1" x14ac:dyDescent="0.25">
      <c r="A283" s="9"/>
    </row>
    <row r="284" spans="1:1" ht="15.75" hidden="1" customHeight="1" x14ac:dyDescent="0.25">
      <c r="A284" s="9"/>
    </row>
    <row r="285" spans="1:1" ht="15.75" hidden="1" customHeight="1" x14ac:dyDescent="0.25">
      <c r="A285" s="9"/>
    </row>
    <row r="286" spans="1:1" ht="15.75" hidden="1" customHeight="1" x14ac:dyDescent="0.25">
      <c r="A286" s="9"/>
    </row>
    <row r="287" spans="1:1" ht="15.75" hidden="1" customHeight="1" x14ac:dyDescent="0.25">
      <c r="A287" s="9"/>
    </row>
    <row r="288" spans="1:1" ht="15.75" hidden="1" customHeight="1" x14ac:dyDescent="0.25">
      <c r="A288" s="9"/>
    </row>
    <row r="289" spans="1:1" ht="15.75" hidden="1" customHeight="1" x14ac:dyDescent="0.25">
      <c r="A289" s="9"/>
    </row>
    <row r="290" spans="1:1" ht="15.75" hidden="1" customHeight="1" x14ac:dyDescent="0.25">
      <c r="A290" s="9"/>
    </row>
    <row r="291" spans="1:1" ht="15.75" hidden="1" customHeight="1" x14ac:dyDescent="0.25">
      <c r="A291" s="9"/>
    </row>
    <row r="292" spans="1:1" ht="15.75" hidden="1" customHeight="1" x14ac:dyDescent="0.25">
      <c r="A292" s="9"/>
    </row>
    <row r="293" spans="1:1" ht="15.75" hidden="1" customHeight="1" x14ac:dyDescent="0.25">
      <c r="A293" s="9"/>
    </row>
    <row r="294" spans="1:1" ht="15.75" hidden="1" customHeight="1" x14ac:dyDescent="0.25">
      <c r="A294" s="9"/>
    </row>
    <row r="295" spans="1:1" ht="15.75" hidden="1" customHeight="1" x14ac:dyDescent="0.25">
      <c r="A295" s="9"/>
    </row>
    <row r="296" spans="1:1" ht="15.75" hidden="1" customHeight="1" x14ac:dyDescent="0.25">
      <c r="A296" s="9"/>
    </row>
    <row r="297" spans="1:1" ht="15.75" hidden="1" customHeight="1" x14ac:dyDescent="0.25">
      <c r="A297" s="9"/>
    </row>
    <row r="298" spans="1:1" ht="15.75" hidden="1" customHeight="1" x14ac:dyDescent="0.25">
      <c r="A298" s="9"/>
    </row>
    <row r="299" spans="1:1" ht="15.75" hidden="1" customHeight="1" x14ac:dyDescent="0.25">
      <c r="A299" s="9"/>
    </row>
    <row r="300" spans="1:1" ht="15.75" hidden="1" customHeight="1" x14ac:dyDescent="0.25">
      <c r="A300" s="9"/>
    </row>
    <row r="301" spans="1:1" ht="15.75" hidden="1" customHeight="1" x14ac:dyDescent="0.25">
      <c r="A301" s="9"/>
    </row>
    <row r="302" spans="1:1" ht="15.75" hidden="1" customHeight="1" x14ac:dyDescent="0.25">
      <c r="A302" s="9"/>
    </row>
    <row r="303" spans="1:1" ht="15.75" hidden="1" customHeight="1" x14ac:dyDescent="0.25">
      <c r="A303" s="9"/>
    </row>
    <row r="304" spans="1:1" ht="15.75" hidden="1" customHeight="1" x14ac:dyDescent="0.25">
      <c r="A304" s="9"/>
    </row>
    <row r="305" spans="1:1" ht="15.75" hidden="1" customHeight="1" x14ac:dyDescent="0.25">
      <c r="A305" s="9"/>
    </row>
    <row r="306" spans="1:1" ht="15.75" hidden="1" customHeight="1" x14ac:dyDescent="0.25">
      <c r="A306" s="9"/>
    </row>
    <row r="307" spans="1:1" ht="15.75" hidden="1" customHeight="1" x14ac:dyDescent="0.25">
      <c r="A307" s="9"/>
    </row>
    <row r="308" spans="1:1" ht="15.75" hidden="1" customHeight="1" x14ac:dyDescent="0.25">
      <c r="A308" s="9"/>
    </row>
    <row r="309" spans="1:1" ht="15.75" hidden="1" customHeight="1" x14ac:dyDescent="0.25">
      <c r="A309" s="9"/>
    </row>
    <row r="310" spans="1:1" ht="15.75" hidden="1" customHeight="1" x14ac:dyDescent="0.25">
      <c r="A310" s="9"/>
    </row>
    <row r="311" spans="1:1" ht="15.75" hidden="1" customHeight="1" x14ac:dyDescent="0.25">
      <c r="A311" s="9"/>
    </row>
    <row r="312" spans="1:1" ht="15.75" hidden="1" customHeight="1" x14ac:dyDescent="0.25">
      <c r="A312" s="9"/>
    </row>
    <row r="313" spans="1:1" ht="15.75" hidden="1" customHeight="1" x14ac:dyDescent="0.25">
      <c r="A313" s="9"/>
    </row>
    <row r="314" spans="1:1" ht="15.75" hidden="1" customHeight="1" x14ac:dyDescent="0.25">
      <c r="A314" s="9"/>
    </row>
    <row r="315" spans="1:1" ht="15.75" hidden="1" customHeight="1" x14ac:dyDescent="0.25">
      <c r="A315" s="9"/>
    </row>
    <row r="316" spans="1:1" ht="15.75" hidden="1" customHeight="1" x14ac:dyDescent="0.25">
      <c r="A316" s="9"/>
    </row>
    <row r="317" spans="1:1" ht="15.75" hidden="1" customHeight="1" x14ac:dyDescent="0.25">
      <c r="A317" s="9"/>
    </row>
    <row r="318" spans="1:1" ht="15.75" hidden="1" customHeight="1" x14ac:dyDescent="0.25">
      <c r="A318" s="9"/>
    </row>
    <row r="319" spans="1:1" ht="15.75" hidden="1" customHeight="1" x14ac:dyDescent="0.25">
      <c r="A319" s="9"/>
    </row>
    <row r="320" spans="1:1" ht="15.75" hidden="1" customHeight="1" x14ac:dyDescent="0.25">
      <c r="A320" s="9"/>
    </row>
    <row r="321" spans="1:1" ht="15.75" hidden="1" customHeight="1" x14ac:dyDescent="0.25">
      <c r="A321" s="9"/>
    </row>
    <row r="322" spans="1:1" ht="15.75" hidden="1" customHeight="1" x14ac:dyDescent="0.25">
      <c r="A322" s="9"/>
    </row>
    <row r="323" spans="1:1" ht="15.75" hidden="1" customHeight="1" x14ac:dyDescent="0.25">
      <c r="A323" s="9"/>
    </row>
    <row r="324" spans="1:1" ht="15.75" hidden="1" customHeight="1" x14ac:dyDescent="0.25">
      <c r="A324" s="9"/>
    </row>
    <row r="325" spans="1:1" ht="15.75" hidden="1" customHeight="1" x14ac:dyDescent="0.25">
      <c r="A325" s="9"/>
    </row>
    <row r="326" spans="1:1" ht="15.75" hidden="1" customHeight="1" x14ac:dyDescent="0.25">
      <c r="A326" s="9"/>
    </row>
    <row r="327" spans="1:1" ht="15.75" hidden="1" customHeight="1" x14ac:dyDescent="0.25">
      <c r="A327" s="9"/>
    </row>
    <row r="328" spans="1:1" ht="15.75" hidden="1" customHeight="1" x14ac:dyDescent="0.25">
      <c r="A328" s="9"/>
    </row>
    <row r="329" spans="1:1" ht="15.75" hidden="1" customHeight="1" x14ac:dyDescent="0.25">
      <c r="A329" s="9"/>
    </row>
    <row r="330" spans="1:1" ht="15.75" hidden="1" customHeight="1" x14ac:dyDescent="0.25">
      <c r="A330" s="9"/>
    </row>
    <row r="331" spans="1:1" ht="15.75" hidden="1" customHeight="1" x14ac:dyDescent="0.25">
      <c r="A331" s="9"/>
    </row>
    <row r="332" spans="1:1" ht="15.75" hidden="1" customHeight="1" x14ac:dyDescent="0.25">
      <c r="A332" s="9"/>
    </row>
    <row r="333" spans="1:1" ht="15.75" hidden="1" customHeight="1" x14ac:dyDescent="0.25">
      <c r="A333" s="9"/>
    </row>
    <row r="334" spans="1:1" ht="15.75" hidden="1" customHeight="1" x14ac:dyDescent="0.25">
      <c r="A334" s="9"/>
    </row>
    <row r="335" spans="1:1" ht="15.75" hidden="1" customHeight="1" x14ac:dyDescent="0.25">
      <c r="A335" s="9"/>
    </row>
    <row r="336" spans="1:1" ht="15.75" hidden="1" customHeight="1" x14ac:dyDescent="0.25">
      <c r="A336" s="9"/>
    </row>
    <row r="337" spans="1:1" ht="15.75" hidden="1" customHeight="1" x14ac:dyDescent="0.25">
      <c r="A337" s="9"/>
    </row>
    <row r="338" spans="1:1" ht="15.75" hidden="1" customHeight="1" x14ac:dyDescent="0.25">
      <c r="A338" s="9"/>
    </row>
    <row r="339" spans="1:1" ht="15.75" hidden="1" customHeight="1" x14ac:dyDescent="0.25">
      <c r="A339" s="9"/>
    </row>
    <row r="340" spans="1:1" ht="15.75" hidden="1" customHeight="1" x14ac:dyDescent="0.25">
      <c r="A340" s="9"/>
    </row>
    <row r="341" spans="1:1" ht="15.75" hidden="1" customHeight="1" x14ac:dyDescent="0.25">
      <c r="A341" s="9"/>
    </row>
    <row r="342" spans="1:1" ht="15.75" hidden="1" customHeight="1" x14ac:dyDescent="0.25">
      <c r="A342" s="9"/>
    </row>
    <row r="343" spans="1:1" ht="15.75" hidden="1" customHeight="1" x14ac:dyDescent="0.25">
      <c r="A343" s="9"/>
    </row>
    <row r="344" spans="1:1" ht="15.75" hidden="1" customHeight="1" x14ac:dyDescent="0.25">
      <c r="A344" s="9"/>
    </row>
    <row r="345" spans="1:1" ht="15.75" hidden="1" customHeight="1" x14ac:dyDescent="0.25">
      <c r="A345" s="9"/>
    </row>
    <row r="346" spans="1:1" ht="15.75" hidden="1" customHeight="1" x14ac:dyDescent="0.25">
      <c r="A346" s="9"/>
    </row>
    <row r="347" spans="1:1" ht="15.75" hidden="1" customHeight="1" x14ac:dyDescent="0.25">
      <c r="A347" s="9"/>
    </row>
    <row r="348" spans="1:1" ht="15.75" hidden="1" customHeight="1" x14ac:dyDescent="0.25">
      <c r="A348" s="9"/>
    </row>
    <row r="349" spans="1:1" ht="15.75" hidden="1" customHeight="1" x14ac:dyDescent="0.25">
      <c r="A349" s="9"/>
    </row>
    <row r="350" spans="1:1" ht="15.75" hidden="1" customHeight="1" x14ac:dyDescent="0.25">
      <c r="A350" s="9"/>
    </row>
    <row r="351" spans="1:1" ht="15.75" hidden="1" customHeight="1" x14ac:dyDescent="0.25">
      <c r="A351" s="9"/>
    </row>
    <row r="352" spans="1:1" ht="15.75" hidden="1" customHeight="1" x14ac:dyDescent="0.25">
      <c r="A352" s="9"/>
    </row>
    <row r="353" spans="1:1" ht="15.75" hidden="1" customHeight="1" x14ac:dyDescent="0.25">
      <c r="A353" s="9"/>
    </row>
    <row r="354" spans="1:1" ht="15.75" hidden="1" customHeight="1" x14ac:dyDescent="0.25">
      <c r="A354" s="9"/>
    </row>
    <row r="355" spans="1:1" ht="15.75" hidden="1" customHeight="1" x14ac:dyDescent="0.25">
      <c r="A355" s="9"/>
    </row>
    <row r="356" spans="1:1" ht="15.75" hidden="1" customHeight="1" x14ac:dyDescent="0.25">
      <c r="A356" s="9"/>
    </row>
    <row r="357" spans="1:1" ht="15.75" hidden="1" customHeight="1" x14ac:dyDescent="0.25">
      <c r="A357" s="9"/>
    </row>
    <row r="358" spans="1:1" ht="15.75" hidden="1" customHeight="1" x14ac:dyDescent="0.25">
      <c r="A358" s="9"/>
    </row>
    <row r="359" spans="1:1" ht="15.75" hidden="1" customHeight="1" x14ac:dyDescent="0.25">
      <c r="A359" s="9"/>
    </row>
    <row r="360" spans="1:1" ht="15.75" hidden="1" customHeight="1" x14ac:dyDescent="0.25">
      <c r="A360" s="9"/>
    </row>
    <row r="361" spans="1:1" ht="15.75" hidden="1" customHeight="1" x14ac:dyDescent="0.25">
      <c r="A361" s="9"/>
    </row>
    <row r="362" spans="1:1" ht="15.75" hidden="1" customHeight="1" x14ac:dyDescent="0.25">
      <c r="A362" s="9"/>
    </row>
    <row r="363" spans="1:1" ht="15.75" hidden="1" customHeight="1" x14ac:dyDescent="0.25">
      <c r="A363" s="9"/>
    </row>
    <row r="364" spans="1:1" ht="15.75" hidden="1" customHeight="1" x14ac:dyDescent="0.25">
      <c r="A364" s="9"/>
    </row>
    <row r="365" spans="1:1" ht="15.75" hidden="1" customHeight="1" x14ac:dyDescent="0.25">
      <c r="A365" s="9"/>
    </row>
    <row r="366" spans="1:1" ht="15.75" hidden="1" customHeight="1" x14ac:dyDescent="0.25">
      <c r="A366" s="9"/>
    </row>
    <row r="367" spans="1:1" ht="15.75" hidden="1" customHeight="1" x14ac:dyDescent="0.25">
      <c r="A367" s="9"/>
    </row>
    <row r="368" spans="1:1" ht="15.75" hidden="1" customHeight="1" x14ac:dyDescent="0.25">
      <c r="A368" s="9"/>
    </row>
    <row r="369" spans="1:1" ht="15.75" hidden="1" customHeight="1" x14ac:dyDescent="0.25">
      <c r="A369" s="9"/>
    </row>
    <row r="370" spans="1:1" ht="15.75" hidden="1" customHeight="1" x14ac:dyDescent="0.25">
      <c r="A370" s="9"/>
    </row>
    <row r="371" spans="1:1" ht="15.75" hidden="1" customHeight="1" x14ac:dyDescent="0.25">
      <c r="A371" s="9"/>
    </row>
    <row r="372" spans="1:1" ht="15.75" hidden="1" customHeight="1" x14ac:dyDescent="0.25">
      <c r="A372" s="9"/>
    </row>
    <row r="373" spans="1:1" ht="15.75" hidden="1" customHeight="1" x14ac:dyDescent="0.25">
      <c r="A373" s="9"/>
    </row>
    <row r="374" spans="1:1" ht="15.75" hidden="1" customHeight="1" x14ac:dyDescent="0.25">
      <c r="A374" s="9"/>
    </row>
    <row r="375" spans="1:1" ht="15.75" hidden="1" customHeight="1" x14ac:dyDescent="0.25">
      <c r="A375" s="9"/>
    </row>
    <row r="376" spans="1:1" ht="15.75" hidden="1" customHeight="1" x14ac:dyDescent="0.25">
      <c r="A376" s="9"/>
    </row>
    <row r="377" spans="1:1" ht="15.75" hidden="1" customHeight="1" x14ac:dyDescent="0.25">
      <c r="A377" s="9"/>
    </row>
    <row r="378" spans="1:1" ht="15.75" hidden="1" customHeight="1" x14ac:dyDescent="0.25">
      <c r="A378" s="9"/>
    </row>
    <row r="379" spans="1:1" ht="15.75" hidden="1" customHeight="1" x14ac:dyDescent="0.25">
      <c r="A379" s="9"/>
    </row>
    <row r="380" spans="1:1" ht="15.75" hidden="1" customHeight="1" x14ac:dyDescent="0.25">
      <c r="A380" s="9"/>
    </row>
    <row r="381" spans="1:1" ht="15.75" hidden="1" customHeight="1" x14ac:dyDescent="0.25">
      <c r="A381" s="9"/>
    </row>
    <row r="382" spans="1:1" ht="15.75" hidden="1" customHeight="1" x14ac:dyDescent="0.25">
      <c r="A382" s="9"/>
    </row>
    <row r="383" spans="1:1" ht="15.75" hidden="1" customHeight="1" x14ac:dyDescent="0.25">
      <c r="A383" s="9"/>
    </row>
    <row r="384" spans="1:1" ht="15.75" hidden="1" customHeight="1" x14ac:dyDescent="0.25">
      <c r="A384" s="9"/>
    </row>
    <row r="385" spans="1:1" ht="15.75" hidden="1" customHeight="1" x14ac:dyDescent="0.25">
      <c r="A385" s="9"/>
    </row>
    <row r="386" spans="1:1" ht="15.75" hidden="1" customHeight="1" x14ac:dyDescent="0.25">
      <c r="A386" s="9"/>
    </row>
    <row r="387" spans="1:1" ht="15.75" hidden="1" customHeight="1" x14ac:dyDescent="0.25">
      <c r="A387" s="9"/>
    </row>
    <row r="388" spans="1:1" ht="15.75" hidden="1" customHeight="1" x14ac:dyDescent="0.25">
      <c r="A388" s="9"/>
    </row>
    <row r="389" spans="1:1" ht="15.75" hidden="1" customHeight="1" x14ac:dyDescent="0.25">
      <c r="A389" s="9"/>
    </row>
    <row r="390" spans="1:1" ht="15.75" hidden="1" customHeight="1" x14ac:dyDescent="0.25">
      <c r="A390" s="9"/>
    </row>
    <row r="391" spans="1:1" ht="15.75" hidden="1" customHeight="1" x14ac:dyDescent="0.25">
      <c r="A391" s="9"/>
    </row>
    <row r="392" spans="1:1" ht="15.75" hidden="1" customHeight="1" x14ac:dyDescent="0.25">
      <c r="A392" s="9"/>
    </row>
    <row r="393" spans="1:1" ht="15.75" hidden="1" customHeight="1" x14ac:dyDescent="0.25">
      <c r="A393" s="9"/>
    </row>
    <row r="394" spans="1:1" ht="15.75" hidden="1" customHeight="1" x14ac:dyDescent="0.25">
      <c r="A394" s="9"/>
    </row>
    <row r="395" spans="1:1" ht="15.75" hidden="1" customHeight="1" x14ac:dyDescent="0.25">
      <c r="A395" s="9"/>
    </row>
    <row r="396" spans="1:1" ht="15.75" hidden="1" customHeight="1" x14ac:dyDescent="0.25">
      <c r="A396" s="9"/>
    </row>
    <row r="397" spans="1:1" ht="15.75" hidden="1" customHeight="1" x14ac:dyDescent="0.25">
      <c r="A397" s="9"/>
    </row>
    <row r="398" spans="1:1" ht="15.75" hidden="1" customHeight="1" x14ac:dyDescent="0.25">
      <c r="A398" s="9"/>
    </row>
    <row r="399" spans="1:1" ht="15.75" hidden="1" customHeight="1" x14ac:dyDescent="0.25">
      <c r="A399" s="9"/>
    </row>
    <row r="400" spans="1:1" ht="15.75" hidden="1" customHeight="1" x14ac:dyDescent="0.25">
      <c r="A400" s="9"/>
    </row>
    <row r="401" spans="1:1" ht="15.75" hidden="1" customHeight="1" x14ac:dyDescent="0.25">
      <c r="A401" s="9"/>
    </row>
    <row r="402" spans="1:1" ht="15.75" hidden="1" customHeight="1" x14ac:dyDescent="0.25">
      <c r="A402" s="9"/>
    </row>
    <row r="403" spans="1:1" ht="15.75" hidden="1" customHeight="1" x14ac:dyDescent="0.25">
      <c r="A403" s="9"/>
    </row>
    <row r="404" spans="1:1" ht="15.75" hidden="1" customHeight="1" x14ac:dyDescent="0.25">
      <c r="A404" s="9"/>
    </row>
    <row r="405" spans="1:1" ht="15.75" hidden="1" customHeight="1" x14ac:dyDescent="0.25">
      <c r="A405" s="9"/>
    </row>
    <row r="406" spans="1:1" ht="15.75" hidden="1" customHeight="1" x14ac:dyDescent="0.25">
      <c r="A406" s="9"/>
    </row>
    <row r="407" spans="1:1" ht="15.75" hidden="1" customHeight="1" x14ac:dyDescent="0.25">
      <c r="A407" s="9"/>
    </row>
    <row r="408" spans="1:1" ht="15.75" hidden="1" customHeight="1" x14ac:dyDescent="0.25">
      <c r="A408" s="9"/>
    </row>
    <row r="409" spans="1:1" ht="15.75" hidden="1" customHeight="1" x14ac:dyDescent="0.25">
      <c r="A409" s="9"/>
    </row>
    <row r="410" spans="1:1" ht="15.75" hidden="1" customHeight="1" x14ac:dyDescent="0.25">
      <c r="A410" s="9"/>
    </row>
    <row r="411" spans="1:1" ht="15.75" hidden="1" customHeight="1" x14ac:dyDescent="0.25">
      <c r="A411" s="9"/>
    </row>
    <row r="412" spans="1:1" ht="15.75" hidden="1" customHeight="1" x14ac:dyDescent="0.25">
      <c r="A412" s="9"/>
    </row>
    <row r="413" spans="1:1" ht="15.75" hidden="1" customHeight="1" x14ac:dyDescent="0.25">
      <c r="A413" s="9"/>
    </row>
    <row r="414" spans="1:1" ht="15.75" hidden="1" customHeight="1" x14ac:dyDescent="0.25">
      <c r="A414" s="9"/>
    </row>
    <row r="415" spans="1:1" ht="15.75" hidden="1" customHeight="1" x14ac:dyDescent="0.25">
      <c r="A415" s="9"/>
    </row>
    <row r="416" spans="1:1" ht="15.75" hidden="1" customHeight="1" x14ac:dyDescent="0.25">
      <c r="A416" s="9"/>
    </row>
    <row r="417" spans="1:1" ht="15.75" hidden="1" customHeight="1" x14ac:dyDescent="0.25">
      <c r="A417" s="9"/>
    </row>
    <row r="418" spans="1:1" ht="15.75" hidden="1" customHeight="1" x14ac:dyDescent="0.25">
      <c r="A418" s="9"/>
    </row>
    <row r="419" spans="1:1" ht="15.75" hidden="1" customHeight="1" x14ac:dyDescent="0.25">
      <c r="A419" s="9"/>
    </row>
    <row r="420" spans="1:1" ht="15.75" hidden="1" customHeight="1" x14ac:dyDescent="0.25">
      <c r="A420" s="9"/>
    </row>
    <row r="421" spans="1:1" ht="15.75" hidden="1" customHeight="1" x14ac:dyDescent="0.25">
      <c r="A421" s="9"/>
    </row>
    <row r="422" spans="1:1" ht="15.75" hidden="1" customHeight="1" x14ac:dyDescent="0.25">
      <c r="A422" s="9"/>
    </row>
    <row r="423" spans="1:1" ht="15.75" hidden="1" customHeight="1" x14ac:dyDescent="0.25">
      <c r="A423" s="9"/>
    </row>
    <row r="424" spans="1:1" ht="15.75" hidden="1" customHeight="1" x14ac:dyDescent="0.25">
      <c r="A424" s="9"/>
    </row>
    <row r="425" spans="1:1" ht="15.75" hidden="1" customHeight="1" x14ac:dyDescent="0.25">
      <c r="A425" s="9"/>
    </row>
    <row r="426" spans="1:1" ht="15.75" hidden="1" customHeight="1" x14ac:dyDescent="0.25">
      <c r="A426" s="9"/>
    </row>
    <row r="427" spans="1:1" ht="15.75" hidden="1" customHeight="1" x14ac:dyDescent="0.25">
      <c r="A427" s="9"/>
    </row>
    <row r="428" spans="1:1" ht="15.75" hidden="1" customHeight="1" x14ac:dyDescent="0.25">
      <c r="A428" s="9"/>
    </row>
    <row r="429" spans="1:1" ht="15.75" hidden="1" customHeight="1" x14ac:dyDescent="0.25">
      <c r="A429" s="9"/>
    </row>
    <row r="430" spans="1:1" ht="15.75" hidden="1" customHeight="1" x14ac:dyDescent="0.25">
      <c r="A430" s="9"/>
    </row>
    <row r="431" spans="1:1" ht="15.75" hidden="1" customHeight="1" x14ac:dyDescent="0.25">
      <c r="A431" s="9"/>
    </row>
    <row r="432" spans="1:1" ht="15.75" hidden="1" customHeight="1" x14ac:dyDescent="0.25">
      <c r="A432" s="9"/>
    </row>
    <row r="433" spans="1:1" ht="15.75" hidden="1" customHeight="1" x14ac:dyDescent="0.25">
      <c r="A433" s="9"/>
    </row>
    <row r="434" spans="1:1" ht="15.75" hidden="1" customHeight="1" x14ac:dyDescent="0.25">
      <c r="A434" s="9"/>
    </row>
    <row r="435" spans="1:1" ht="15.75" hidden="1" customHeight="1" x14ac:dyDescent="0.25">
      <c r="A435" s="9"/>
    </row>
    <row r="436" spans="1:1" ht="15.75" hidden="1" customHeight="1" x14ac:dyDescent="0.25">
      <c r="A436" s="9"/>
    </row>
    <row r="437" spans="1:1" ht="15.75" hidden="1" customHeight="1" x14ac:dyDescent="0.25">
      <c r="A437" s="9"/>
    </row>
    <row r="438" spans="1:1" ht="15.75" hidden="1" customHeight="1" x14ac:dyDescent="0.25">
      <c r="A438" s="9"/>
    </row>
    <row r="439" spans="1:1" ht="15.75" hidden="1" customHeight="1" x14ac:dyDescent="0.25">
      <c r="A439" s="9"/>
    </row>
    <row r="440" spans="1:1" ht="15.75" hidden="1" customHeight="1" x14ac:dyDescent="0.25">
      <c r="A440" s="9"/>
    </row>
    <row r="441" spans="1:1" ht="15.75" hidden="1" customHeight="1" x14ac:dyDescent="0.25">
      <c r="A441" s="9"/>
    </row>
    <row r="442" spans="1:1" ht="15.75" hidden="1" customHeight="1" x14ac:dyDescent="0.25">
      <c r="A442" s="9"/>
    </row>
    <row r="443" spans="1:1" ht="15.75" hidden="1" customHeight="1" x14ac:dyDescent="0.25">
      <c r="A443" s="9"/>
    </row>
    <row r="444" spans="1:1" ht="15.75" hidden="1" customHeight="1" x14ac:dyDescent="0.25">
      <c r="A444" s="9"/>
    </row>
    <row r="445" spans="1:1" ht="15.75" hidden="1" customHeight="1" x14ac:dyDescent="0.25">
      <c r="A445" s="9"/>
    </row>
    <row r="446" spans="1:1" ht="15.75" hidden="1" customHeight="1" x14ac:dyDescent="0.25">
      <c r="A446" s="9"/>
    </row>
    <row r="447" spans="1:1" ht="15.75" hidden="1" customHeight="1" x14ac:dyDescent="0.25">
      <c r="A447" s="9"/>
    </row>
    <row r="448" spans="1:1" ht="15.75" hidden="1" customHeight="1" x14ac:dyDescent="0.25">
      <c r="A448" s="9"/>
    </row>
    <row r="449" spans="1:1" ht="15.75" hidden="1" customHeight="1" x14ac:dyDescent="0.25">
      <c r="A449" s="9"/>
    </row>
    <row r="450" spans="1:1" ht="15.75" hidden="1" customHeight="1" x14ac:dyDescent="0.25">
      <c r="A450" s="9"/>
    </row>
    <row r="451" spans="1:1" ht="15.75" hidden="1" customHeight="1" x14ac:dyDescent="0.25">
      <c r="A451" s="9"/>
    </row>
    <row r="452" spans="1:1" ht="15.75" hidden="1" customHeight="1" x14ac:dyDescent="0.25">
      <c r="A452" s="9"/>
    </row>
    <row r="453" spans="1:1" ht="15.75" hidden="1" customHeight="1" x14ac:dyDescent="0.25">
      <c r="A453" s="9"/>
    </row>
    <row r="454" spans="1:1" ht="15.75" hidden="1" customHeight="1" x14ac:dyDescent="0.25">
      <c r="A454" s="9"/>
    </row>
    <row r="455" spans="1:1" ht="15.75" hidden="1" customHeight="1" x14ac:dyDescent="0.25">
      <c r="A455" s="9"/>
    </row>
    <row r="456" spans="1:1" ht="15.75" hidden="1" customHeight="1" x14ac:dyDescent="0.25">
      <c r="A456" s="9"/>
    </row>
    <row r="457" spans="1:1" ht="15.75" hidden="1" customHeight="1" x14ac:dyDescent="0.25">
      <c r="A457" s="9"/>
    </row>
    <row r="458" spans="1:1" ht="15.75" hidden="1" customHeight="1" x14ac:dyDescent="0.25">
      <c r="A458" s="9"/>
    </row>
    <row r="459" spans="1:1" ht="15.75" hidden="1" customHeight="1" x14ac:dyDescent="0.25">
      <c r="A459" s="9"/>
    </row>
    <row r="460" spans="1:1" ht="15.75" hidden="1" customHeight="1" x14ac:dyDescent="0.25">
      <c r="A460" s="9"/>
    </row>
    <row r="461" spans="1:1" ht="15.75" hidden="1" customHeight="1" x14ac:dyDescent="0.25">
      <c r="A461" s="9"/>
    </row>
    <row r="462" spans="1:1" ht="15.75" hidden="1" customHeight="1" x14ac:dyDescent="0.25">
      <c r="A462" s="9"/>
    </row>
    <row r="463" spans="1:1" ht="15.75" hidden="1" customHeight="1" x14ac:dyDescent="0.25">
      <c r="A463" s="9"/>
    </row>
    <row r="464" spans="1:1" ht="15.75" hidden="1" customHeight="1" x14ac:dyDescent="0.25">
      <c r="A464" s="9"/>
    </row>
    <row r="465" spans="1:1" ht="15.75" hidden="1" customHeight="1" x14ac:dyDescent="0.25">
      <c r="A465" s="9"/>
    </row>
    <row r="466" spans="1:1" ht="15.75" hidden="1" customHeight="1" x14ac:dyDescent="0.25">
      <c r="A466" s="9"/>
    </row>
    <row r="467" spans="1:1" ht="15.75" hidden="1" customHeight="1" x14ac:dyDescent="0.25">
      <c r="A467" s="9"/>
    </row>
    <row r="468" spans="1:1" ht="15.75" hidden="1" customHeight="1" x14ac:dyDescent="0.25">
      <c r="A468" s="9"/>
    </row>
    <row r="469" spans="1:1" ht="15.75" hidden="1" customHeight="1" x14ac:dyDescent="0.25">
      <c r="A469" s="9"/>
    </row>
    <row r="470" spans="1:1" ht="15.75" hidden="1" customHeight="1" x14ac:dyDescent="0.25">
      <c r="A470" s="9"/>
    </row>
    <row r="471" spans="1:1" ht="15.75" hidden="1" customHeight="1" x14ac:dyDescent="0.25">
      <c r="A471" s="9"/>
    </row>
    <row r="472" spans="1:1" ht="15.75" hidden="1" customHeight="1" x14ac:dyDescent="0.25">
      <c r="A472" s="9"/>
    </row>
    <row r="473" spans="1:1" ht="15.75" hidden="1" customHeight="1" x14ac:dyDescent="0.25">
      <c r="A473" s="9"/>
    </row>
    <row r="474" spans="1:1" ht="15.75" hidden="1" customHeight="1" x14ac:dyDescent="0.25">
      <c r="A474" s="9"/>
    </row>
    <row r="475" spans="1:1" ht="15.75" hidden="1" customHeight="1" x14ac:dyDescent="0.25">
      <c r="A475" s="9"/>
    </row>
    <row r="476" spans="1:1" ht="15.75" hidden="1" customHeight="1" x14ac:dyDescent="0.25">
      <c r="A476" s="9"/>
    </row>
    <row r="477" spans="1:1" ht="15.75" hidden="1" customHeight="1" x14ac:dyDescent="0.25">
      <c r="A477" s="9"/>
    </row>
    <row r="478" spans="1:1" ht="15.75" hidden="1" customHeight="1" x14ac:dyDescent="0.25">
      <c r="A478" s="9"/>
    </row>
    <row r="479" spans="1:1" ht="15.75" hidden="1" customHeight="1" x14ac:dyDescent="0.25">
      <c r="A479" s="9"/>
    </row>
    <row r="480" spans="1:1" ht="15.75" hidden="1" customHeight="1" x14ac:dyDescent="0.25">
      <c r="A480" s="9"/>
    </row>
    <row r="481" spans="1:1" ht="15.75" hidden="1" customHeight="1" x14ac:dyDescent="0.25">
      <c r="A481" s="9"/>
    </row>
    <row r="482" spans="1:1" ht="15.75" hidden="1" customHeight="1" x14ac:dyDescent="0.25">
      <c r="A482" s="9"/>
    </row>
    <row r="483" spans="1:1" ht="15.75" hidden="1" customHeight="1" x14ac:dyDescent="0.25">
      <c r="A483" s="9"/>
    </row>
    <row r="484" spans="1:1" ht="15.75" hidden="1" customHeight="1" x14ac:dyDescent="0.25">
      <c r="A484" s="9"/>
    </row>
    <row r="485" spans="1:1" ht="15.75" hidden="1" customHeight="1" x14ac:dyDescent="0.25">
      <c r="A485" s="9"/>
    </row>
    <row r="486" spans="1:1" ht="15.75" hidden="1" customHeight="1" x14ac:dyDescent="0.25">
      <c r="A486" s="9"/>
    </row>
    <row r="487" spans="1:1" ht="15.75" hidden="1" customHeight="1" x14ac:dyDescent="0.25">
      <c r="A487" s="9"/>
    </row>
    <row r="488" spans="1:1" ht="15.75" hidden="1" customHeight="1" x14ac:dyDescent="0.25">
      <c r="A488" s="9"/>
    </row>
    <row r="489" spans="1:1" ht="15.75" hidden="1" customHeight="1" x14ac:dyDescent="0.25">
      <c r="A489" s="9"/>
    </row>
    <row r="490" spans="1:1" ht="15.75" hidden="1" customHeight="1" x14ac:dyDescent="0.25">
      <c r="A490" s="9"/>
    </row>
    <row r="491" spans="1:1" ht="15.75" hidden="1" customHeight="1" x14ac:dyDescent="0.25">
      <c r="A491" s="9"/>
    </row>
    <row r="492" spans="1:1" ht="15.75" hidden="1" customHeight="1" x14ac:dyDescent="0.25">
      <c r="A492" s="9"/>
    </row>
    <row r="493" spans="1:1" ht="15.75" hidden="1" customHeight="1" x14ac:dyDescent="0.25">
      <c r="A493" s="9"/>
    </row>
    <row r="494" spans="1:1" ht="15.75" hidden="1" customHeight="1" x14ac:dyDescent="0.25">
      <c r="A494" s="9"/>
    </row>
    <row r="495" spans="1:1" ht="15.75" hidden="1" customHeight="1" x14ac:dyDescent="0.25">
      <c r="A495" s="9"/>
    </row>
    <row r="496" spans="1:1" ht="15.75" hidden="1" customHeight="1" x14ac:dyDescent="0.25">
      <c r="A496" s="9"/>
    </row>
    <row r="497" spans="1:1" ht="15.75" hidden="1" customHeight="1" x14ac:dyDescent="0.25">
      <c r="A497" s="9"/>
    </row>
    <row r="498" spans="1:1" ht="15.75" hidden="1" customHeight="1" x14ac:dyDescent="0.25">
      <c r="A498" s="9"/>
    </row>
    <row r="499" spans="1:1" ht="15.75" hidden="1" customHeight="1" x14ac:dyDescent="0.25">
      <c r="A499" s="9"/>
    </row>
    <row r="500" spans="1:1" ht="15.75" hidden="1" customHeight="1" x14ac:dyDescent="0.25">
      <c r="A500" s="9"/>
    </row>
    <row r="501" spans="1:1" ht="15.75" hidden="1" customHeight="1" x14ac:dyDescent="0.25">
      <c r="A501" s="9"/>
    </row>
    <row r="502" spans="1:1" ht="15.75" hidden="1" customHeight="1" x14ac:dyDescent="0.25">
      <c r="A502" s="9"/>
    </row>
    <row r="503" spans="1:1" ht="15.75" hidden="1" customHeight="1" x14ac:dyDescent="0.25">
      <c r="A503" s="9"/>
    </row>
    <row r="504" spans="1:1" ht="15.75" hidden="1" customHeight="1" x14ac:dyDescent="0.25">
      <c r="A504" s="9"/>
    </row>
    <row r="505" spans="1:1" ht="15.75" hidden="1" customHeight="1" x14ac:dyDescent="0.25">
      <c r="A505" s="9"/>
    </row>
    <row r="506" spans="1:1" ht="15.75" hidden="1" customHeight="1" x14ac:dyDescent="0.25">
      <c r="A506" s="9"/>
    </row>
    <row r="507" spans="1:1" ht="15.75" hidden="1" customHeight="1" x14ac:dyDescent="0.25">
      <c r="A507" s="9"/>
    </row>
    <row r="508" spans="1:1" ht="15.75" hidden="1" customHeight="1" x14ac:dyDescent="0.25">
      <c r="A508" s="9"/>
    </row>
    <row r="509" spans="1:1" ht="15.75" hidden="1" customHeight="1" x14ac:dyDescent="0.25">
      <c r="A509" s="9"/>
    </row>
    <row r="510" spans="1:1" ht="15.75" hidden="1" customHeight="1" x14ac:dyDescent="0.25">
      <c r="A510" s="9"/>
    </row>
    <row r="511" spans="1:1" ht="15.75" hidden="1" customHeight="1" x14ac:dyDescent="0.25">
      <c r="A511" s="9"/>
    </row>
    <row r="512" spans="1:1" ht="15.75" hidden="1" customHeight="1" x14ac:dyDescent="0.25">
      <c r="A512" s="9"/>
    </row>
    <row r="513" spans="1:1" ht="15.75" hidden="1" customHeight="1" x14ac:dyDescent="0.25">
      <c r="A513" s="9"/>
    </row>
    <row r="514" spans="1:1" ht="15.75" hidden="1" customHeight="1" x14ac:dyDescent="0.25">
      <c r="A514" s="9"/>
    </row>
    <row r="515" spans="1:1" ht="15.75" hidden="1" customHeight="1" x14ac:dyDescent="0.25">
      <c r="A515" s="9"/>
    </row>
    <row r="516" spans="1:1" ht="15.75" hidden="1" customHeight="1" x14ac:dyDescent="0.25">
      <c r="A516" s="9"/>
    </row>
    <row r="517" spans="1:1" ht="15.75" hidden="1" customHeight="1" x14ac:dyDescent="0.25">
      <c r="A517" s="9"/>
    </row>
    <row r="518" spans="1:1" ht="15.75" hidden="1" customHeight="1" x14ac:dyDescent="0.25">
      <c r="A518" s="9"/>
    </row>
    <row r="519" spans="1:1" ht="15.75" hidden="1" customHeight="1" x14ac:dyDescent="0.25">
      <c r="A519" s="9"/>
    </row>
    <row r="520" spans="1:1" ht="15.75" hidden="1" customHeight="1" x14ac:dyDescent="0.25">
      <c r="A520" s="9"/>
    </row>
    <row r="521" spans="1:1" ht="15.75" hidden="1" customHeight="1" x14ac:dyDescent="0.25">
      <c r="A521" s="9"/>
    </row>
    <row r="522" spans="1:1" ht="15.75" hidden="1" customHeight="1" x14ac:dyDescent="0.25">
      <c r="A522" s="9"/>
    </row>
    <row r="523" spans="1:1" ht="15.75" hidden="1" customHeight="1" x14ac:dyDescent="0.25">
      <c r="A523" s="9"/>
    </row>
    <row r="524" spans="1:1" ht="15.75" hidden="1" customHeight="1" x14ac:dyDescent="0.25">
      <c r="A524" s="9"/>
    </row>
    <row r="525" spans="1:1" ht="15.75" hidden="1" customHeight="1" x14ac:dyDescent="0.25">
      <c r="A525" s="9"/>
    </row>
    <row r="526" spans="1:1" ht="15.75" hidden="1" customHeight="1" x14ac:dyDescent="0.25">
      <c r="A526" s="9"/>
    </row>
    <row r="527" spans="1:1" ht="15.75" hidden="1" customHeight="1" x14ac:dyDescent="0.25">
      <c r="A527" s="9"/>
    </row>
    <row r="528" spans="1:1" ht="15.75" hidden="1" customHeight="1" x14ac:dyDescent="0.25">
      <c r="A528" s="9"/>
    </row>
    <row r="529" spans="1:1" ht="15.75" hidden="1" customHeight="1" x14ac:dyDescent="0.25">
      <c r="A529" s="9"/>
    </row>
    <row r="530" spans="1:1" ht="15.75" hidden="1" customHeight="1" x14ac:dyDescent="0.25">
      <c r="A530" s="9"/>
    </row>
    <row r="531" spans="1:1" ht="15.75" hidden="1" customHeight="1" x14ac:dyDescent="0.25">
      <c r="A531" s="9"/>
    </row>
    <row r="532" spans="1:1" ht="15.75" hidden="1" customHeight="1" x14ac:dyDescent="0.25">
      <c r="A532" s="9"/>
    </row>
    <row r="533" spans="1:1" ht="15.75" hidden="1" customHeight="1" x14ac:dyDescent="0.25">
      <c r="A533" s="9"/>
    </row>
    <row r="534" spans="1:1" ht="15.75" hidden="1" customHeight="1" x14ac:dyDescent="0.25">
      <c r="A534" s="9"/>
    </row>
    <row r="535" spans="1:1" ht="15.75" hidden="1" customHeight="1" x14ac:dyDescent="0.25">
      <c r="A535" s="9"/>
    </row>
    <row r="536" spans="1:1" ht="15.75" hidden="1" customHeight="1" x14ac:dyDescent="0.25">
      <c r="A536" s="9"/>
    </row>
    <row r="537" spans="1:1" ht="15.75" hidden="1" customHeight="1" x14ac:dyDescent="0.25">
      <c r="A537" s="9"/>
    </row>
    <row r="538" spans="1:1" ht="15.75" hidden="1" customHeight="1" x14ac:dyDescent="0.25">
      <c r="A538" s="9"/>
    </row>
    <row r="539" spans="1:1" ht="15.75" hidden="1" customHeight="1" x14ac:dyDescent="0.25">
      <c r="A539" s="9"/>
    </row>
    <row r="540" spans="1:1" ht="15.75" hidden="1" customHeight="1" x14ac:dyDescent="0.25">
      <c r="A540" s="9"/>
    </row>
    <row r="541" spans="1:1" ht="15.75" hidden="1" customHeight="1" x14ac:dyDescent="0.25">
      <c r="A541" s="9"/>
    </row>
    <row r="542" spans="1:1" ht="15.75" hidden="1" customHeight="1" x14ac:dyDescent="0.25">
      <c r="A542" s="9"/>
    </row>
    <row r="543" spans="1:1" ht="15.75" hidden="1" customHeight="1" x14ac:dyDescent="0.25">
      <c r="A543" s="9"/>
    </row>
    <row r="544" spans="1:1" ht="15.75" hidden="1" customHeight="1" x14ac:dyDescent="0.25">
      <c r="A544" s="9"/>
    </row>
    <row r="545" spans="1:1" ht="15.75" hidden="1" customHeight="1" x14ac:dyDescent="0.25">
      <c r="A545" s="9"/>
    </row>
    <row r="546" spans="1:1" ht="15.75" hidden="1" customHeight="1" x14ac:dyDescent="0.25">
      <c r="A546" s="9"/>
    </row>
    <row r="547" spans="1:1" ht="15.75" hidden="1" customHeight="1" x14ac:dyDescent="0.25">
      <c r="A547" s="9"/>
    </row>
    <row r="548" spans="1:1" ht="15.75" hidden="1" customHeight="1" x14ac:dyDescent="0.25">
      <c r="A548" s="9"/>
    </row>
    <row r="549" spans="1:1" ht="15.75" hidden="1" customHeight="1" x14ac:dyDescent="0.25">
      <c r="A549" s="9"/>
    </row>
    <row r="550" spans="1:1" ht="15.75" hidden="1" customHeight="1" x14ac:dyDescent="0.25">
      <c r="A550" s="9"/>
    </row>
    <row r="551" spans="1:1" ht="15.75" hidden="1" customHeight="1" x14ac:dyDescent="0.25">
      <c r="A551" s="9"/>
    </row>
    <row r="552" spans="1:1" ht="15.75" hidden="1" customHeight="1" x14ac:dyDescent="0.25">
      <c r="A552" s="9"/>
    </row>
    <row r="553" spans="1:1" ht="15.75" hidden="1" customHeight="1" x14ac:dyDescent="0.25">
      <c r="A553" s="9"/>
    </row>
    <row r="554" spans="1:1" ht="15.75" hidden="1" customHeight="1" x14ac:dyDescent="0.25">
      <c r="A554" s="9"/>
    </row>
    <row r="555" spans="1:1" ht="15.75" hidden="1" customHeight="1" x14ac:dyDescent="0.25">
      <c r="A555" s="9"/>
    </row>
    <row r="556" spans="1:1" ht="15.75" hidden="1" customHeight="1" x14ac:dyDescent="0.25">
      <c r="A556" s="9"/>
    </row>
    <row r="557" spans="1:1" ht="15.75" hidden="1" customHeight="1" x14ac:dyDescent="0.25">
      <c r="A557" s="9"/>
    </row>
    <row r="558" spans="1:1" ht="15.75" hidden="1" customHeight="1" x14ac:dyDescent="0.25">
      <c r="A558" s="9"/>
    </row>
    <row r="559" spans="1:1" ht="15.75" hidden="1" customHeight="1" x14ac:dyDescent="0.25">
      <c r="A559" s="9"/>
    </row>
    <row r="560" spans="1:1" ht="15.75" hidden="1" customHeight="1" x14ac:dyDescent="0.25">
      <c r="A560" s="9"/>
    </row>
    <row r="561" spans="1:1" ht="15.75" hidden="1" customHeight="1" x14ac:dyDescent="0.25">
      <c r="A561" s="9"/>
    </row>
    <row r="562" spans="1:1" ht="15.75" hidden="1" customHeight="1" x14ac:dyDescent="0.25">
      <c r="A562" s="9"/>
    </row>
    <row r="563" spans="1:1" ht="15.75" hidden="1" customHeight="1" x14ac:dyDescent="0.25">
      <c r="A563" s="9"/>
    </row>
    <row r="564" spans="1:1" ht="15.75" hidden="1" customHeight="1" x14ac:dyDescent="0.25">
      <c r="A564" s="9"/>
    </row>
    <row r="565" spans="1:1" ht="15.75" hidden="1" customHeight="1" x14ac:dyDescent="0.25">
      <c r="A565" s="9"/>
    </row>
    <row r="566" spans="1:1" ht="15.75" hidden="1" customHeight="1" x14ac:dyDescent="0.25">
      <c r="A566" s="9"/>
    </row>
    <row r="567" spans="1:1" ht="15.75" hidden="1" customHeight="1" x14ac:dyDescent="0.25">
      <c r="A567" s="9"/>
    </row>
    <row r="568" spans="1:1" ht="15.75" hidden="1" customHeight="1" x14ac:dyDescent="0.25">
      <c r="A568" s="9"/>
    </row>
    <row r="569" spans="1:1" ht="15.75" hidden="1" customHeight="1" x14ac:dyDescent="0.25">
      <c r="A569" s="9"/>
    </row>
    <row r="570" spans="1:1" ht="15.75" hidden="1" customHeight="1" x14ac:dyDescent="0.25">
      <c r="A570" s="9"/>
    </row>
    <row r="571" spans="1:1" ht="15.75" hidden="1" customHeight="1" x14ac:dyDescent="0.25">
      <c r="A571" s="9"/>
    </row>
    <row r="572" spans="1:1" ht="15.75" hidden="1" customHeight="1" x14ac:dyDescent="0.25">
      <c r="A572" s="9"/>
    </row>
    <row r="573" spans="1:1" ht="15.75" hidden="1" customHeight="1" x14ac:dyDescent="0.25">
      <c r="A573" s="9"/>
    </row>
    <row r="574" spans="1:1" ht="15.75" hidden="1" customHeight="1" x14ac:dyDescent="0.25">
      <c r="A574" s="9"/>
    </row>
    <row r="575" spans="1:1" ht="15.75" hidden="1" customHeight="1" x14ac:dyDescent="0.25">
      <c r="A575" s="9"/>
    </row>
    <row r="576" spans="1:1" ht="15.75" hidden="1" customHeight="1" x14ac:dyDescent="0.25">
      <c r="A576" s="9"/>
    </row>
    <row r="577" spans="1:1" ht="15.75" hidden="1" customHeight="1" x14ac:dyDescent="0.25">
      <c r="A577" s="9"/>
    </row>
    <row r="578" spans="1:1" ht="15.75" hidden="1" customHeight="1" x14ac:dyDescent="0.25">
      <c r="A578" s="9"/>
    </row>
    <row r="579" spans="1:1" ht="15.75" hidden="1" customHeight="1" x14ac:dyDescent="0.25">
      <c r="A579" s="9"/>
    </row>
    <row r="580" spans="1:1" ht="15.75" hidden="1" customHeight="1" x14ac:dyDescent="0.25">
      <c r="A580" s="9"/>
    </row>
    <row r="581" spans="1:1" ht="15.75" hidden="1" customHeight="1" x14ac:dyDescent="0.25">
      <c r="A581" s="9"/>
    </row>
    <row r="582" spans="1:1" ht="15.75" hidden="1" customHeight="1" x14ac:dyDescent="0.25">
      <c r="A582" s="9"/>
    </row>
    <row r="583" spans="1:1" ht="15.75" hidden="1" customHeight="1" x14ac:dyDescent="0.25">
      <c r="A583" s="9"/>
    </row>
    <row r="584" spans="1:1" ht="15.75" hidden="1" customHeight="1" x14ac:dyDescent="0.25">
      <c r="A584" s="9"/>
    </row>
    <row r="585" spans="1:1" ht="15.75" hidden="1" customHeight="1" x14ac:dyDescent="0.25">
      <c r="A585" s="9"/>
    </row>
    <row r="586" spans="1:1" ht="15.75" hidden="1" customHeight="1" x14ac:dyDescent="0.25">
      <c r="A586" s="9"/>
    </row>
    <row r="587" spans="1:1" ht="15.75" hidden="1" customHeight="1" x14ac:dyDescent="0.25">
      <c r="A587" s="9"/>
    </row>
    <row r="588" spans="1:1" ht="15.75" hidden="1" customHeight="1" x14ac:dyDescent="0.25">
      <c r="A588" s="9"/>
    </row>
    <row r="589" spans="1:1" ht="15.75" hidden="1" customHeight="1" x14ac:dyDescent="0.25">
      <c r="A589" s="9"/>
    </row>
    <row r="590" spans="1:1" ht="15.75" hidden="1" customHeight="1" x14ac:dyDescent="0.25">
      <c r="A590" s="9"/>
    </row>
    <row r="591" spans="1:1" ht="15.75" hidden="1" customHeight="1" x14ac:dyDescent="0.25">
      <c r="A591" s="9"/>
    </row>
    <row r="592" spans="1:1" ht="15.75" hidden="1" customHeight="1" x14ac:dyDescent="0.25">
      <c r="A592" s="9"/>
    </row>
    <row r="593" spans="1:1" ht="15.75" hidden="1" customHeight="1" x14ac:dyDescent="0.25">
      <c r="A593" s="9"/>
    </row>
    <row r="594" spans="1:1" ht="15.75" hidden="1" customHeight="1" x14ac:dyDescent="0.25">
      <c r="A594" s="9"/>
    </row>
    <row r="595" spans="1:1" ht="15.75" hidden="1" customHeight="1" x14ac:dyDescent="0.25">
      <c r="A595" s="9"/>
    </row>
    <row r="596" spans="1:1" ht="15.75" hidden="1" customHeight="1" x14ac:dyDescent="0.25">
      <c r="A596" s="9"/>
    </row>
    <row r="597" spans="1:1" ht="15.75" hidden="1" customHeight="1" x14ac:dyDescent="0.25">
      <c r="A597" s="9"/>
    </row>
    <row r="598" spans="1:1" ht="15.75" hidden="1" customHeight="1" x14ac:dyDescent="0.25">
      <c r="A598" s="9"/>
    </row>
    <row r="599" spans="1:1" ht="15.75" hidden="1" customHeight="1" x14ac:dyDescent="0.25">
      <c r="A599" s="9"/>
    </row>
    <row r="600" spans="1:1" ht="15.75" hidden="1" customHeight="1" x14ac:dyDescent="0.25">
      <c r="A600" s="9"/>
    </row>
    <row r="601" spans="1:1" ht="15.75" hidden="1" customHeight="1" x14ac:dyDescent="0.25">
      <c r="A601" s="9"/>
    </row>
    <row r="602" spans="1:1" ht="15.75" hidden="1" customHeight="1" x14ac:dyDescent="0.25">
      <c r="A602" s="9"/>
    </row>
    <row r="603" spans="1:1" ht="15.75" hidden="1" customHeight="1" x14ac:dyDescent="0.25">
      <c r="A603" s="9"/>
    </row>
    <row r="604" spans="1:1" ht="15.75" hidden="1" customHeight="1" x14ac:dyDescent="0.25">
      <c r="A604" s="9"/>
    </row>
    <row r="605" spans="1:1" ht="15.75" hidden="1" customHeight="1" x14ac:dyDescent="0.25">
      <c r="A605" s="9"/>
    </row>
    <row r="606" spans="1:1" ht="15.75" hidden="1" customHeight="1" x14ac:dyDescent="0.25">
      <c r="A606" s="9"/>
    </row>
    <row r="607" spans="1:1" ht="15.75" hidden="1" customHeight="1" x14ac:dyDescent="0.25">
      <c r="A607" s="9"/>
    </row>
    <row r="608" spans="1:1" ht="15.75" hidden="1" customHeight="1" x14ac:dyDescent="0.25">
      <c r="A608" s="9"/>
    </row>
    <row r="609" spans="1:1" ht="15.75" hidden="1" customHeight="1" x14ac:dyDescent="0.25">
      <c r="A609" s="9"/>
    </row>
    <row r="610" spans="1:1" ht="15.75" hidden="1" customHeight="1" x14ac:dyDescent="0.25">
      <c r="A610" s="9"/>
    </row>
    <row r="611" spans="1:1" ht="15.75" hidden="1" customHeight="1" x14ac:dyDescent="0.25">
      <c r="A611" s="9"/>
    </row>
    <row r="612" spans="1:1" ht="15.75" hidden="1" customHeight="1" x14ac:dyDescent="0.25">
      <c r="A612" s="9"/>
    </row>
    <row r="613" spans="1:1" ht="15.75" hidden="1" customHeight="1" x14ac:dyDescent="0.25">
      <c r="A613" s="9"/>
    </row>
    <row r="614" spans="1:1" ht="15.75" hidden="1" customHeight="1" x14ac:dyDescent="0.25">
      <c r="A614" s="9"/>
    </row>
    <row r="615" spans="1:1" ht="15.75" hidden="1" customHeight="1" x14ac:dyDescent="0.25">
      <c r="A615" s="9"/>
    </row>
    <row r="616" spans="1:1" ht="15.75" hidden="1" customHeight="1" x14ac:dyDescent="0.25">
      <c r="A616" s="9"/>
    </row>
    <row r="617" spans="1:1" ht="15.75" hidden="1" customHeight="1" x14ac:dyDescent="0.25">
      <c r="A617" s="9"/>
    </row>
    <row r="618" spans="1:1" ht="15.75" hidden="1" customHeight="1" x14ac:dyDescent="0.25">
      <c r="A618" s="9"/>
    </row>
    <row r="619" spans="1:1" ht="15.75" hidden="1" customHeight="1" x14ac:dyDescent="0.25">
      <c r="A619" s="9"/>
    </row>
    <row r="620" spans="1:1" ht="15.75" hidden="1" customHeight="1" x14ac:dyDescent="0.25">
      <c r="A620" s="9"/>
    </row>
    <row r="621" spans="1:1" ht="15.75" hidden="1" customHeight="1" x14ac:dyDescent="0.25">
      <c r="A621" s="9"/>
    </row>
    <row r="622" spans="1:1" ht="15.75" hidden="1" customHeight="1" x14ac:dyDescent="0.25">
      <c r="A622" s="9"/>
    </row>
    <row r="623" spans="1:1" ht="15.75" hidden="1" customHeight="1" x14ac:dyDescent="0.25">
      <c r="A623" s="9"/>
    </row>
    <row r="624" spans="1:1" ht="15.75" hidden="1" customHeight="1" x14ac:dyDescent="0.25">
      <c r="A624" s="9"/>
    </row>
    <row r="625" spans="1:1" ht="15.75" hidden="1" customHeight="1" x14ac:dyDescent="0.25">
      <c r="A625" s="9"/>
    </row>
    <row r="626" spans="1:1" ht="15.75" hidden="1" customHeight="1" x14ac:dyDescent="0.25">
      <c r="A626" s="9"/>
    </row>
    <row r="627" spans="1:1" ht="15.75" hidden="1" customHeight="1" x14ac:dyDescent="0.25">
      <c r="A627" s="9"/>
    </row>
    <row r="628" spans="1:1" ht="15.75" hidden="1" customHeight="1" x14ac:dyDescent="0.25">
      <c r="A628" s="9"/>
    </row>
    <row r="629" spans="1:1" ht="15.75" hidden="1" customHeight="1" x14ac:dyDescent="0.25">
      <c r="A629" s="9"/>
    </row>
    <row r="630" spans="1:1" ht="15.75" hidden="1" customHeight="1" x14ac:dyDescent="0.25">
      <c r="A630" s="9"/>
    </row>
    <row r="631" spans="1:1" ht="15.75" hidden="1" customHeight="1" x14ac:dyDescent="0.25">
      <c r="A631" s="9"/>
    </row>
    <row r="632" spans="1:1" ht="15.75" hidden="1" customHeight="1" x14ac:dyDescent="0.25">
      <c r="A632" s="9"/>
    </row>
    <row r="633" spans="1:1" ht="15.75" hidden="1" customHeight="1" x14ac:dyDescent="0.25">
      <c r="A633" s="9"/>
    </row>
    <row r="634" spans="1:1" ht="15.75" hidden="1" customHeight="1" x14ac:dyDescent="0.25">
      <c r="A634" s="9"/>
    </row>
    <row r="635" spans="1:1" ht="15.75" hidden="1" customHeight="1" x14ac:dyDescent="0.25">
      <c r="A635" s="9"/>
    </row>
    <row r="636" spans="1:1" ht="15.75" hidden="1" customHeight="1" x14ac:dyDescent="0.25">
      <c r="A636" s="9"/>
    </row>
    <row r="637" spans="1:1" ht="15.75" hidden="1" customHeight="1" x14ac:dyDescent="0.25">
      <c r="A637" s="9"/>
    </row>
    <row r="638" spans="1:1" ht="15.75" hidden="1" customHeight="1" x14ac:dyDescent="0.25">
      <c r="A638" s="9"/>
    </row>
    <row r="639" spans="1:1" ht="15.75" hidden="1" customHeight="1" x14ac:dyDescent="0.25">
      <c r="A639" s="9"/>
    </row>
    <row r="640" spans="1:1" ht="15.75" hidden="1" customHeight="1" x14ac:dyDescent="0.25">
      <c r="A640" s="9"/>
    </row>
    <row r="641" spans="1:1" ht="15.75" hidden="1" customHeight="1" x14ac:dyDescent="0.25">
      <c r="A641" s="9"/>
    </row>
    <row r="642" spans="1:1" ht="15.75" hidden="1" customHeight="1" x14ac:dyDescent="0.25">
      <c r="A642" s="9"/>
    </row>
    <row r="643" spans="1:1" ht="15.75" hidden="1" customHeight="1" x14ac:dyDescent="0.25">
      <c r="A643" s="9"/>
    </row>
    <row r="644" spans="1:1" ht="15.75" hidden="1" customHeight="1" x14ac:dyDescent="0.25">
      <c r="A644" s="9"/>
    </row>
    <row r="645" spans="1:1" ht="15.75" hidden="1" customHeight="1" x14ac:dyDescent="0.25">
      <c r="A645" s="9"/>
    </row>
    <row r="646" spans="1:1" ht="15.75" hidden="1" customHeight="1" x14ac:dyDescent="0.25">
      <c r="A646" s="9"/>
    </row>
    <row r="647" spans="1:1" ht="15.75" hidden="1" customHeight="1" x14ac:dyDescent="0.25">
      <c r="A647" s="9"/>
    </row>
    <row r="648" spans="1:1" ht="15.75" hidden="1" customHeight="1" x14ac:dyDescent="0.25">
      <c r="A648" s="9"/>
    </row>
    <row r="649" spans="1:1" ht="15.75" hidden="1" customHeight="1" x14ac:dyDescent="0.25">
      <c r="A649" s="9"/>
    </row>
    <row r="650" spans="1:1" ht="15.75" hidden="1" customHeight="1" x14ac:dyDescent="0.25">
      <c r="A650" s="9"/>
    </row>
    <row r="651" spans="1:1" ht="15.75" hidden="1" customHeight="1" x14ac:dyDescent="0.25">
      <c r="A651" s="9"/>
    </row>
    <row r="652" spans="1:1" ht="15.75" hidden="1" customHeight="1" x14ac:dyDescent="0.25">
      <c r="A652" s="9"/>
    </row>
    <row r="653" spans="1:1" ht="15.75" hidden="1" customHeight="1" x14ac:dyDescent="0.25">
      <c r="A653" s="9"/>
    </row>
    <row r="654" spans="1:1" ht="15.75" hidden="1" customHeight="1" x14ac:dyDescent="0.25">
      <c r="A654" s="9"/>
    </row>
    <row r="655" spans="1:1" ht="15.75" hidden="1" customHeight="1" x14ac:dyDescent="0.25">
      <c r="A655" s="9"/>
    </row>
    <row r="656" spans="1:1" ht="15.75" hidden="1" customHeight="1" x14ac:dyDescent="0.25">
      <c r="A656" s="9"/>
    </row>
    <row r="657" spans="1:1" ht="15.75" hidden="1" customHeight="1" x14ac:dyDescent="0.25">
      <c r="A657" s="9"/>
    </row>
    <row r="658" spans="1:1" ht="15.75" hidden="1" customHeight="1" x14ac:dyDescent="0.25">
      <c r="A658" s="9"/>
    </row>
    <row r="659" spans="1:1" ht="15.75" hidden="1" customHeight="1" x14ac:dyDescent="0.25">
      <c r="A659" s="9"/>
    </row>
    <row r="660" spans="1:1" ht="15.75" hidden="1" customHeight="1" x14ac:dyDescent="0.25">
      <c r="A660" s="9"/>
    </row>
    <row r="661" spans="1:1" ht="15.75" hidden="1" customHeight="1" x14ac:dyDescent="0.25">
      <c r="A661" s="9"/>
    </row>
    <row r="662" spans="1:1" ht="15.75" hidden="1" customHeight="1" x14ac:dyDescent="0.25">
      <c r="A662" s="9"/>
    </row>
    <row r="663" spans="1:1" ht="15.75" hidden="1" customHeight="1" x14ac:dyDescent="0.25">
      <c r="A663" s="9"/>
    </row>
    <row r="664" spans="1:1" ht="15.75" hidden="1" customHeight="1" x14ac:dyDescent="0.25">
      <c r="A664" s="9"/>
    </row>
    <row r="665" spans="1:1" ht="15.75" hidden="1" customHeight="1" x14ac:dyDescent="0.25">
      <c r="A665" s="9"/>
    </row>
    <row r="666" spans="1:1" ht="15.75" hidden="1" customHeight="1" x14ac:dyDescent="0.25">
      <c r="A666" s="9"/>
    </row>
    <row r="667" spans="1:1" ht="15.75" hidden="1" customHeight="1" x14ac:dyDescent="0.25">
      <c r="A667" s="9"/>
    </row>
    <row r="668" spans="1:1" ht="15.75" hidden="1" customHeight="1" x14ac:dyDescent="0.25">
      <c r="A668" s="9"/>
    </row>
    <row r="669" spans="1:1" ht="15.75" hidden="1" customHeight="1" x14ac:dyDescent="0.25">
      <c r="A669" s="9"/>
    </row>
    <row r="670" spans="1:1" ht="15.75" hidden="1" customHeight="1" x14ac:dyDescent="0.25">
      <c r="A670" s="9"/>
    </row>
    <row r="671" spans="1:1" ht="15.75" hidden="1" customHeight="1" x14ac:dyDescent="0.25">
      <c r="A671" s="9"/>
    </row>
    <row r="672" spans="1:1" ht="15.75" hidden="1" customHeight="1" x14ac:dyDescent="0.25">
      <c r="A672" s="9"/>
    </row>
    <row r="673" spans="1:1" ht="15.75" hidden="1" customHeight="1" x14ac:dyDescent="0.25">
      <c r="A673" s="9"/>
    </row>
    <row r="674" spans="1:1" ht="15.75" hidden="1" customHeight="1" x14ac:dyDescent="0.25">
      <c r="A674" s="9"/>
    </row>
    <row r="675" spans="1:1" ht="15.75" hidden="1" customHeight="1" x14ac:dyDescent="0.25">
      <c r="A675" s="9"/>
    </row>
    <row r="676" spans="1:1" ht="15.75" hidden="1" customHeight="1" x14ac:dyDescent="0.25">
      <c r="A676" s="9"/>
    </row>
    <row r="677" spans="1:1" ht="15.75" hidden="1" customHeight="1" x14ac:dyDescent="0.25">
      <c r="A677" s="9"/>
    </row>
    <row r="678" spans="1:1" ht="15.75" hidden="1" customHeight="1" x14ac:dyDescent="0.25">
      <c r="A678" s="9"/>
    </row>
    <row r="679" spans="1:1" ht="15.75" hidden="1" customHeight="1" x14ac:dyDescent="0.25">
      <c r="A679" s="9"/>
    </row>
    <row r="680" spans="1:1" ht="15.75" hidden="1" customHeight="1" x14ac:dyDescent="0.25">
      <c r="A680" s="9"/>
    </row>
    <row r="681" spans="1:1" ht="15.75" hidden="1" customHeight="1" x14ac:dyDescent="0.25">
      <c r="A681" s="9"/>
    </row>
    <row r="682" spans="1:1" ht="15.75" hidden="1" customHeight="1" x14ac:dyDescent="0.25">
      <c r="A682" s="9"/>
    </row>
    <row r="683" spans="1:1" ht="15.75" hidden="1" customHeight="1" x14ac:dyDescent="0.25">
      <c r="A683" s="9"/>
    </row>
    <row r="684" spans="1:1" ht="15.75" hidden="1" customHeight="1" x14ac:dyDescent="0.25">
      <c r="A684" s="9"/>
    </row>
    <row r="685" spans="1:1" ht="15.75" hidden="1" customHeight="1" x14ac:dyDescent="0.25">
      <c r="A685" s="9"/>
    </row>
    <row r="686" spans="1:1" ht="15.75" hidden="1" customHeight="1" x14ac:dyDescent="0.25">
      <c r="A686" s="9"/>
    </row>
    <row r="687" spans="1:1" ht="15.75" hidden="1" customHeight="1" x14ac:dyDescent="0.25">
      <c r="A687" s="9"/>
    </row>
    <row r="688" spans="1:1" ht="15.75" hidden="1" customHeight="1" x14ac:dyDescent="0.25">
      <c r="A688" s="9"/>
    </row>
    <row r="689" spans="1:1" ht="15.75" hidden="1" customHeight="1" x14ac:dyDescent="0.25">
      <c r="A689" s="9"/>
    </row>
    <row r="690" spans="1:1" ht="15.75" hidden="1" customHeight="1" x14ac:dyDescent="0.25">
      <c r="A690" s="9"/>
    </row>
    <row r="691" spans="1:1" ht="15.75" hidden="1" customHeight="1" x14ac:dyDescent="0.25">
      <c r="A691" s="9"/>
    </row>
    <row r="692" spans="1:1" ht="15.75" hidden="1" customHeight="1" x14ac:dyDescent="0.25">
      <c r="A692" s="9"/>
    </row>
    <row r="693" spans="1:1" ht="15.75" hidden="1" customHeight="1" x14ac:dyDescent="0.25">
      <c r="A693" s="9"/>
    </row>
    <row r="694" spans="1:1" ht="15.75" hidden="1" customHeight="1" x14ac:dyDescent="0.25">
      <c r="A694" s="9"/>
    </row>
    <row r="695" spans="1:1" ht="15.75" hidden="1" customHeight="1" x14ac:dyDescent="0.25">
      <c r="A695" s="9"/>
    </row>
    <row r="696" spans="1:1" ht="15.75" hidden="1" customHeight="1" x14ac:dyDescent="0.25">
      <c r="A696" s="9"/>
    </row>
    <row r="697" spans="1:1" ht="15.75" hidden="1" customHeight="1" x14ac:dyDescent="0.25">
      <c r="A697" s="9"/>
    </row>
    <row r="698" spans="1:1" ht="15.75" hidden="1" customHeight="1" x14ac:dyDescent="0.25">
      <c r="A698" s="9"/>
    </row>
    <row r="699" spans="1:1" ht="15.75" hidden="1" customHeight="1" x14ac:dyDescent="0.25">
      <c r="A699" s="9"/>
    </row>
    <row r="700" spans="1:1" ht="15.75" hidden="1" customHeight="1" x14ac:dyDescent="0.25">
      <c r="A700" s="9"/>
    </row>
    <row r="701" spans="1:1" ht="15.75" hidden="1" customHeight="1" x14ac:dyDescent="0.25">
      <c r="A701" s="9"/>
    </row>
    <row r="702" spans="1:1" ht="15.75" hidden="1" customHeight="1" x14ac:dyDescent="0.25">
      <c r="A702" s="9"/>
    </row>
    <row r="703" spans="1:1" ht="15.75" hidden="1" customHeight="1" x14ac:dyDescent="0.25">
      <c r="A703" s="9"/>
    </row>
    <row r="704" spans="1:1" ht="15.75" hidden="1" customHeight="1" x14ac:dyDescent="0.25">
      <c r="A704" s="9"/>
    </row>
    <row r="705" spans="1:1" ht="15.75" hidden="1" customHeight="1" x14ac:dyDescent="0.25">
      <c r="A705" s="9"/>
    </row>
    <row r="706" spans="1:1" ht="15.75" hidden="1" customHeight="1" x14ac:dyDescent="0.25">
      <c r="A706" s="9"/>
    </row>
    <row r="707" spans="1:1" ht="15.75" hidden="1" customHeight="1" x14ac:dyDescent="0.25">
      <c r="A707" s="9"/>
    </row>
    <row r="708" spans="1:1" ht="15.75" hidden="1" customHeight="1" x14ac:dyDescent="0.25">
      <c r="A708" s="9"/>
    </row>
    <row r="709" spans="1:1" ht="15.75" hidden="1" customHeight="1" x14ac:dyDescent="0.25">
      <c r="A709" s="9"/>
    </row>
    <row r="710" spans="1:1" ht="15.75" hidden="1" customHeight="1" x14ac:dyDescent="0.25">
      <c r="A710" s="9"/>
    </row>
    <row r="711" spans="1:1" ht="15.75" hidden="1" customHeight="1" x14ac:dyDescent="0.25">
      <c r="A711" s="9"/>
    </row>
    <row r="712" spans="1:1" ht="15.75" hidden="1" customHeight="1" x14ac:dyDescent="0.25">
      <c r="A712" s="9"/>
    </row>
    <row r="713" spans="1:1" ht="15.75" hidden="1" customHeight="1" x14ac:dyDescent="0.25">
      <c r="A713" s="9"/>
    </row>
    <row r="714" spans="1:1" ht="15.75" hidden="1" customHeight="1" x14ac:dyDescent="0.25">
      <c r="A714" s="9"/>
    </row>
    <row r="715" spans="1:1" ht="15.75" hidden="1" customHeight="1" x14ac:dyDescent="0.25">
      <c r="A715" s="9"/>
    </row>
    <row r="716" spans="1:1" ht="15.75" hidden="1" customHeight="1" x14ac:dyDescent="0.25">
      <c r="A716" s="9"/>
    </row>
    <row r="717" spans="1:1" ht="15.75" hidden="1" customHeight="1" x14ac:dyDescent="0.25">
      <c r="A717" s="9"/>
    </row>
    <row r="718" spans="1:1" ht="15.75" hidden="1" customHeight="1" x14ac:dyDescent="0.25">
      <c r="A718" s="9"/>
    </row>
    <row r="719" spans="1:1" ht="15.75" hidden="1" customHeight="1" x14ac:dyDescent="0.25">
      <c r="A719" s="9"/>
    </row>
    <row r="720" spans="1:1" ht="15.75" hidden="1" customHeight="1" x14ac:dyDescent="0.25">
      <c r="A720" s="9"/>
    </row>
    <row r="721" spans="1:1" ht="15.75" hidden="1" customHeight="1" x14ac:dyDescent="0.25">
      <c r="A721" s="9"/>
    </row>
    <row r="722" spans="1:1" ht="15.75" hidden="1" customHeight="1" x14ac:dyDescent="0.25">
      <c r="A722" s="9"/>
    </row>
    <row r="723" spans="1:1" ht="15.75" hidden="1" customHeight="1" x14ac:dyDescent="0.25">
      <c r="A723" s="9"/>
    </row>
    <row r="724" spans="1:1" ht="15.75" hidden="1" customHeight="1" x14ac:dyDescent="0.25">
      <c r="A724" s="9"/>
    </row>
    <row r="725" spans="1:1" ht="15.75" hidden="1" customHeight="1" x14ac:dyDescent="0.25">
      <c r="A725" s="9"/>
    </row>
    <row r="726" spans="1:1" ht="15.75" hidden="1" customHeight="1" x14ac:dyDescent="0.25">
      <c r="A726" s="9"/>
    </row>
    <row r="727" spans="1:1" ht="15.75" hidden="1" customHeight="1" x14ac:dyDescent="0.25">
      <c r="A727" s="9"/>
    </row>
    <row r="728" spans="1:1" ht="15.75" hidden="1" customHeight="1" x14ac:dyDescent="0.25">
      <c r="A728" s="9"/>
    </row>
    <row r="729" spans="1:1" ht="15.75" hidden="1" customHeight="1" x14ac:dyDescent="0.25">
      <c r="A729" s="9"/>
    </row>
    <row r="730" spans="1:1" ht="15.75" hidden="1" customHeight="1" x14ac:dyDescent="0.25">
      <c r="A730" s="9"/>
    </row>
    <row r="731" spans="1:1" ht="15.75" hidden="1" customHeight="1" x14ac:dyDescent="0.25">
      <c r="A731" s="9"/>
    </row>
    <row r="732" spans="1:1" ht="15.75" hidden="1" customHeight="1" x14ac:dyDescent="0.25">
      <c r="A732" s="9"/>
    </row>
    <row r="733" spans="1:1" ht="15.75" hidden="1" customHeight="1" x14ac:dyDescent="0.25">
      <c r="A733" s="9"/>
    </row>
    <row r="734" spans="1:1" ht="15.75" hidden="1" customHeight="1" x14ac:dyDescent="0.25">
      <c r="A734" s="9"/>
    </row>
    <row r="735" spans="1:1" ht="15.75" hidden="1" customHeight="1" x14ac:dyDescent="0.25">
      <c r="A735" s="9"/>
    </row>
    <row r="736" spans="1:1" ht="15.75" hidden="1" customHeight="1" x14ac:dyDescent="0.25">
      <c r="A736" s="9"/>
    </row>
    <row r="737" spans="1:1" ht="15.75" hidden="1" customHeight="1" x14ac:dyDescent="0.25">
      <c r="A737" s="9"/>
    </row>
    <row r="738" spans="1:1" ht="15.75" hidden="1" customHeight="1" x14ac:dyDescent="0.25">
      <c r="A738" s="9"/>
    </row>
    <row r="739" spans="1:1" ht="15.75" hidden="1" customHeight="1" x14ac:dyDescent="0.25">
      <c r="A739" s="9"/>
    </row>
    <row r="740" spans="1:1" ht="15.75" hidden="1" customHeight="1" x14ac:dyDescent="0.25">
      <c r="A740" s="9"/>
    </row>
    <row r="741" spans="1:1" ht="15.75" hidden="1" customHeight="1" x14ac:dyDescent="0.25">
      <c r="A741" s="9"/>
    </row>
    <row r="742" spans="1:1" ht="15.75" hidden="1" customHeight="1" x14ac:dyDescent="0.25">
      <c r="A742" s="9"/>
    </row>
    <row r="743" spans="1:1" ht="15.75" hidden="1" customHeight="1" x14ac:dyDescent="0.25">
      <c r="A743" s="9"/>
    </row>
    <row r="744" spans="1:1" ht="15.75" hidden="1" customHeight="1" x14ac:dyDescent="0.25">
      <c r="A744" s="9"/>
    </row>
    <row r="745" spans="1:1" ht="15.75" hidden="1" customHeight="1" x14ac:dyDescent="0.25">
      <c r="A745" s="9"/>
    </row>
    <row r="746" spans="1:1" ht="15.75" hidden="1" customHeight="1" x14ac:dyDescent="0.25">
      <c r="A746" s="9"/>
    </row>
    <row r="747" spans="1:1" ht="15.75" hidden="1" customHeight="1" x14ac:dyDescent="0.25">
      <c r="A747" s="9"/>
    </row>
    <row r="748" spans="1:1" ht="15.75" hidden="1" customHeight="1" x14ac:dyDescent="0.25">
      <c r="A748" s="9"/>
    </row>
    <row r="749" spans="1:1" ht="15.75" hidden="1" customHeight="1" x14ac:dyDescent="0.25">
      <c r="A749" s="9"/>
    </row>
    <row r="750" spans="1:1" ht="15.75" hidden="1" customHeight="1" x14ac:dyDescent="0.25">
      <c r="A750" s="9"/>
    </row>
    <row r="751" spans="1:1" ht="15.75" hidden="1" customHeight="1" x14ac:dyDescent="0.25">
      <c r="A751" s="9"/>
    </row>
    <row r="752" spans="1:1" ht="15.75" hidden="1" customHeight="1" x14ac:dyDescent="0.25">
      <c r="A752" s="9"/>
    </row>
    <row r="753" spans="1:1" ht="15.75" hidden="1" customHeight="1" x14ac:dyDescent="0.25">
      <c r="A753" s="9"/>
    </row>
    <row r="754" spans="1:1" ht="15.75" hidden="1" customHeight="1" x14ac:dyDescent="0.25">
      <c r="A754" s="9"/>
    </row>
    <row r="755" spans="1:1" ht="15.75" hidden="1" customHeight="1" x14ac:dyDescent="0.25">
      <c r="A755" s="9"/>
    </row>
    <row r="756" spans="1:1" ht="15.75" hidden="1" customHeight="1" x14ac:dyDescent="0.25">
      <c r="A756" s="9"/>
    </row>
    <row r="757" spans="1:1" ht="15.75" hidden="1" customHeight="1" x14ac:dyDescent="0.25">
      <c r="A757" s="9"/>
    </row>
    <row r="758" spans="1:1" ht="15.75" hidden="1" customHeight="1" x14ac:dyDescent="0.25">
      <c r="A758" s="9"/>
    </row>
    <row r="759" spans="1:1" ht="15.75" hidden="1" customHeight="1" x14ac:dyDescent="0.25">
      <c r="A759" s="9"/>
    </row>
    <row r="760" spans="1:1" ht="15.75" hidden="1" customHeight="1" x14ac:dyDescent="0.25">
      <c r="A760" s="9"/>
    </row>
    <row r="761" spans="1:1" ht="15.75" hidden="1" customHeight="1" x14ac:dyDescent="0.25">
      <c r="A761" s="9"/>
    </row>
    <row r="762" spans="1:1" ht="15.75" hidden="1" customHeight="1" x14ac:dyDescent="0.25">
      <c r="A762" s="9"/>
    </row>
    <row r="763" spans="1:1" ht="15.75" hidden="1" customHeight="1" x14ac:dyDescent="0.25">
      <c r="A763" s="9"/>
    </row>
    <row r="764" spans="1:1" ht="15.75" hidden="1" customHeight="1" x14ac:dyDescent="0.25">
      <c r="A764" s="9"/>
    </row>
    <row r="765" spans="1:1" ht="15.75" hidden="1" customHeight="1" x14ac:dyDescent="0.25">
      <c r="A765" s="9"/>
    </row>
    <row r="766" spans="1:1" ht="15.75" hidden="1" customHeight="1" x14ac:dyDescent="0.25">
      <c r="A766" s="9"/>
    </row>
    <row r="767" spans="1:1" ht="15.75" hidden="1" customHeight="1" x14ac:dyDescent="0.25">
      <c r="A767" s="9"/>
    </row>
    <row r="768" spans="1:1" ht="15.75" hidden="1" customHeight="1" x14ac:dyDescent="0.25">
      <c r="A768" s="9"/>
    </row>
    <row r="769" spans="1:1" ht="15.75" hidden="1" customHeight="1" x14ac:dyDescent="0.25">
      <c r="A769" s="9"/>
    </row>
    <row r="770" spans="1:1" ht="15.75" hidden="1" customHeight="1" x14ac:dyDescent="0.25">
      <c r="A770" s="9"/>
    </row>
    <row r="771" spans="1:1" ht="15.75" hidden="1" customHeight="1" x14ac:dyDescent="0.25">
      <c r="A771" s="9"/>
    </row>
    <row r="772" spans="1:1" ht="15.75" hidden="1" customHeight="1" x14ac:dyDescent="0.25">
      <c r="A772" s="9"/>
    </row>
    <row r="773" spans="1:1" ht="15.75" hidden="1" customHeight="1" x14ac:dyDescent="0.25">
      <c r="A773" s="9"/>
    </row>
    <row r="774" spans="1:1" ht="15.75" hidden="1" customHeight="1" x14ac:dyDescent="0.25">
      <c r="A774" s="9"/>
    </row>
    <row r="775" spans="1:1" ht="15.75" hidden="1" customHeight="1" x14ac:dyDescent="0.25">
      <c r="A775" s="9"/>
    </row>
    <row r="776" spans="1:1" ht="15.75" hidden="1" customHeight="1" x14ac:dyDescent="0.25">
      <c r="A776" s="9"/>
    </row>
    <row r="777" spans="1:1" ht="15.75" hidden="1" customHeight="1" x14ac:dyDescent="0.25">
      <c r="A777" s="9"/>
    </row>
    <row r="778" spans="1:1" ht="15.75" hidden="1" customHeight="1" x14ac:dyDescent="0.25">
      <c r="A778" s="9"/>
    </row>
    <row r="779" spans="1:1" ht="15.75" hidden="1" customHeight="1" x14ac:dyDescent="0.25">
      <c r="A779" s="9"/>
    </row>
    <row r="780" spans="1:1" ht="15.75" hidden="1" customHeight="1" x14ac:dyDescent="0.25">
      <c r="A780" s="9"/>
    </row>
    <row r="781" spans="1:1" ht="15.75" hidden="1" customHeight="1" x14ac:dyDescent="0.25">
      <c r="A781" s="9"/>
    </row>
    <row r="782" spans="1:1" ht="15.75" hidden="1" customHeight="1" x14ac:dyDescent="0.25">
      <c r="A782" s="9"/>
    </row>
    <row r="783" spans="1:1" ht="15.75" hidden="1" customHeight="1" x14ac:dyDescent="0.25">
      <c r="A783" s="9"/>
    </row>
    <row r="784" spans="1:1" ht="15.75" hidden="1" customHeight="1" x14ac:dyDescent="0.25">
      <c r="A784" s="9"/>
    </row>
    <row r="785" spans="1:1" ht="15.75" hidden="1" customHeight="1" x14ac:dyDescent="0.25">
      <c r="A785" s="9"/>
    </row>
    <row r="786" spans="1:1" ht="15.75" hidden="1" customHeight="1" x14ac:dyDescent="0.25">
      <c r="A786" s="9"/>
    </row>
    <row r="787" spans="1:1" ht="15.75" hidden="1" customHeight="1" x14ac:dyDescent="0.25">
      <c r="A787" s="9"/>
    </row>
    <row r="788" spans="1:1" ht="15.75" hidden="1" customHeight="1" x14ac:dyDescent="0.25">
      <c r="A788" s="9"/>
    </row>
    <row r="789" spans="1:1" ht="15.75" hidden="1" customHeight="1" x14ac:dyDescent="0.25">
      <c r="A789" s="9"/>
    </row>
    <row r="790" spans="1:1" ht="15.75" hidden="1" customHeight="1" x14ac:dyDescent="0.25">
      <c r="A790" s="9"/>
    </row>
    <row r="791" spans="1:1" ht="15.75" hidden="1" customHeight="1" x14ac:dyDescent="0.25">
      <c r="A791" s="9"/>
    </row>
    <row r="792" spans="1:1" ht="15.75" hidden="1" customHeight="1" x14ac:dyDescent="0.25">
      <c r="A792" s="9"/>
    </row>
    <row r="793" spans="1:1" ht="15.75" hidden="1" customHeight="1" x14ac:dyDescent="0.25">
      <c r="A793" s="9"/>
    </row>
    <row r="794" spans="1:1" ht="15.75" hidden="1" customHeight="1" x14ac:dyDescent="0.25">
      <c r="A794" s="9"/>
    </row>
    <row r="795" spans="1:1" ht="15.75" hidden="1" customHeight="1" x14ac:dyDescent="0.25">
      <c r="A795" s="9"/>
    </row>
    <row r="796" spans="1:1" ht="15.75" hidden="1" customHeight="1" x14ac:dyDescent="0.25">
      <c r="A796" s="9"/>
    </row>
    <row r="797" spans="1:1" ht="15.75" hidden="1" customHeight="1" x14ac:dyDescent="0.25">
      <c r="A797" s="9"/>
    </row>
    <row r="798" spans="1:1" ht="15.75" hidden="1" customHeight="1" x14ac:dyDescent="0.25">
      <c r="A798" s="9"/>
    </row>
    <row r="799" spans="1:1" ht="15.75" hidden="1" customHeight="1" x14ac:dyDescent="0.25">
      <c r="A799" s="9"/>
    </row>
    <row r="800" spans="1:1" ht="15.75" hidden="1" customHeight="1" x14ac:dyDescent="0.25">
      <c r="A800" s="9"/>
    </row>
    <row r="801" spans="1:1" ht="15.75" hidden="1" customHeight="1" x14ac:dyDescent="0.25">
      <c r="A801" s="9"/>
    </row>
    <row r="802" spans="1:1" ht="15.75" hidden="1" customHeight="1" x14ac:dyDescent="0.25">
      <c r="A802" s="9"/>
    </row>
    <row r="803" spans="1:1" ht="15.75" hidden="1" customHeight="1" x14ac:dyDescent="0.25">
      <c r="A803" s="9"/>
    </row>
    <row r="804" spans="1:1" ht="15.75" hidden="1" customHeight="1" x14ac:dyDescent="0.25">
      <c r="A804" s="9"/>
    </row>
    <row r="805" spans="1:1" ht="15.75" hidden="1" customHeight="1" x14ac:dyDescent="0.25">
      <c r="A805" s="9"/>
    </row>
    <row r="806" spans="1:1" ht="15.75" hidden="1" customHeight="1" x14ac:dyDescent="0.25">
      <c r="A806" s="9"/>
    </row>
    <row r="807" spans="1:1" ht="15.75" hidden="1" customHeight="1" x14ac:dyDescent="0.25">
      <c r="A807" s="9"/>
    </row>
    <row r="808" spans="1:1" ht="15.75" hidden="1" customHeight="1" x14ac:dyDescent="0.25">
      <c r="A808" s="9"/>
    </row>
    <row r="809" spans="1:1" ht="15.75" hidden="1" customHeight="1" x14ac:dyDescent="0.25">
      <c r="A809" s="9"/>
    </row>
    <row r="810" spans="1:1" ht="15.75" hidden="1" customHeight="1" x14ac:dyDescent="0.25">
      <c r="A810" s="9"/>
    </row>
    <row r="811" spans="1:1" ht="15.75" hidden="1" customHeight="1" x14ac:dyDescent="0.25">
      <c r="A811" s="9"/>
    </row>
    <row r="812" spans="1:1" ht="15.75" hidden="1" customHeight="1" x14ac:dyDescent="0.25">
      <c r="A812" s="9"/>
    </row>
    <row r="813" spans="1:1" ht="15.75" hidden="1" customHeight="1" x14ac:dyDescent="0.25">
      <c r="A813" s="9"/>
    </row>
    <row r="814" spans="1:1" ht="15.75" hidden="1" customHeight="1" x14ac:dyDescent="0.25">
      <c r="A814" s="9"/>
    </row>
    <row r="815" spans="1:1" ht="15.75" hidden="1" customHeight="1" x14ac:dyDescent="0.25">
      <c r="A815" s="9"/>
    </row>
    <row r="816" spans="1:1" ht="15.75" hidden="1" customHeight="1" x14ac:dyDescent="0.25">
      <c r="A816" s="9"/>
    </row>
    <row r="817" spans="1:1" ht="15.75" hidden="1" customHeight="1" x14ac:dyDescent="0.25">
      <c r="A817" s="9"/>
    </row>
    <row r="818" spans="1:1" ht="15.75" hidden="1" customHeight="1" x14ac:dyDescent="0.25">
      <c r="A818" s="9"/>
    </row>
    <row r="819" spans="1:1" ht="15.75" hidden="1" customHeight="1" x14ac:dyDescent="0.25">
      <c r="A819" s="9"/>
    </row>
    <row r="820" spans="1:1" ht="15.75" hidden="1" customHeight="1" x14ac:dyDescent="0.25">
      <c r="A820" s="9"/>
    </row>
    <row r="821" spans="1:1" ht="15.75" hidden="1" customHeight="1" x14ac:dyDescent="0.25">
      <c r="A821" s="9"/>
    </row>
    <row r="822" spans="1:1" ht="15.75" hidden="1" customHeight="1" x14ac:dyDescent="0.25">
      <c r="A822" s="9"/>
    </row>
    <row r="823" spans="1:1" ht="15.75" hidden="1" customHeight="1" x14ac:dyDescent="0.25">
      <c r="A823" s="9"/>
    </row>
    <row r="824" spans="1:1" ht="15.75" hidden="1" customHeight="1" x14ac:dyDescent="0.25">
      <c r="A824" s="9"/>
    </row>
    <row r="825" spans="1:1" ht="15.75" hidden="1" customHeight="1" x14ac:dyDescent="0.25">
      <c r="A825" s="9"/>
    </row>
    <row r="826" spans="1:1" ht="15.75" hidden="1" customHeight="1" x14ac:dyDescent="0.25">
      <c r="A826" s="9"/>
    </row>
    <row r="827" spans="1:1" ht="15.75" hidden="1" customHeight="1" x14ac:dyDescent="0.25">
      <c r="A827" s="9"/>
    </row>
    <row r="828" spans="1:1" ht="15.75" hidden="1" customHeight="1" x14ac:dyDescent="0.25">
      <c r="A828" s="9"/>
    </row>
    <row r="829" spans="1:1" ht="15.75" hidden="1" customHeight="1" x14ac:dyDescent="0.25">
      <c r="A829" s="9"/>
    </row>
    <row r="830" spans="1:1" ht="15.75" hidden="1" customHeight="1" x14ac:dyDescent="0.25">
      <c r="A830" s="9"/>
    </row>
    <row r="831" spans="1:1" ht="15.75" hidden="1" customHeight="1" x14ac:dyDescent="0.25">
      <c r="A831" s="9"/>
    </row>
    <row r="832" spans="1:1" ht="15.75" hidden="1" customHeight="1" x14ac:dyDescent="0.25">
      <c r="A832" s="9"/>
    </row>
    <row r="833" spans="1:1" ht="15.75" hidden="1" customHeight="1" x14ac:dyDescent="0.25">
      <c r="A833" s="9"/>
    </row>
    <row r="834" spans="1:1" ht="15.75" hidden="1" customHeight="1" x14ac:dyDescent="0.25">
      <c r="A834" s="9"/>
    </row>
    <row r="835" spans="1:1" ht="15.75" hidden="1" customHeight="1" x14ac:dyDescent="0.25">
      <c r="A835" s="9"/>
    </row>
    <row r="836" spans="1:1" ht="15.75" hidden="1" customHeight="1" x14ac:dyDescent="0.25">
      <c r="A836" s="9"/>
    </row>
    <row r="837" spans="1:1" ht="15.75" hidden="1" customHeight="1" x14ac:dyDescent="0.25">
      <c r="A837" s="9"/>
    </row>
    <row r="838" spans="1:1" ht="15.75" hidden="1" customHeight="1" x14ac:dyDescent="0.25">
      <c r="A838" s="9"/>
    </row>
    <row r="839" spans="1:1" ht="15.75" hidden="1" customHeight="1" x14ac:dyDescent="0.25">
      <c r="A839" s="9"/>
    </row>
    <row r="840" spans="1:1" ht="15.75" hidden="1" customHeight="1" x14ac:dyDescent="0.25">
      <c r="A840" s="9"/>
    </row>
    <row r="841" spans="1:1" ht="15.75" hidden="1" customHeight="1" x14ac:dyDescent="0.25">
      <c r="A841" s="9"/>
    </row>
    <row r="842" spans="1:1" ht="15.75" hidden="1" customHeight="1" x14ac:dyDescent="0.25">
      <c r="A842" s="9"/>
    </row>
    <row r="843" spans="1:1" ht="15.75" hidden="1" customHeight="1" x14ac:dyDescent="0.25">
      <c r="A843" s="9"/>
    </row>
    <row r="844" spans="1:1" ht="15.75" hidden="1" customHeight="1" x14ac:dyDescent="0.25">
      <c r="A844" s="9"/>
    </row>
    <row r="845" spans="1:1" ht="15.75" hidden="1" customHeight="1" x14ac:dyDescent="0.25">
      <c r="A845" s="9"/>
    </row>
    <row r="846" spans="1:1" ht="15.75" hidden="1" customHeight="1" x14ac:dyDescent="0.25">
      <c r="A846" s="9"/>
    </row>
    <row r="847" spans="1:1" ht="15.75" hidden="1" customHeight="1" x14ac:dyDescent="0.25">
      <c r="A847" s="9"/>
    </row>
    <row r="848" spans="1:1" ht="15.75" hidden="1" customHeight="1" x14ac:dyDescent="0.25">
      <c r="A848" s="9"/>
    </row>
    <row r="849" spans="1:1" ht="15.75" hidden="1" customHeight="1" x14ac:dyDescent="0.25">
      <c r="A849" s="9"/>
    </row>
    <row r="850" spans="1:1" ht="15.75" hidden="1" customHeight="1" x14ac:dyDescent="0.25">
      <c r="A850" s="9"/>
    </row>
    <row r="851" spans="1:1" ht="15.75" hidden="1" customHeight="1" x14ac:dyDescent="0.25">
      <c r="A851" s="9"/>
    </row>
    <row r="852" spans="1:1" ht="15.75" hidden="1" customHeight="1" x14ac:dyDescent="0.25">
      <c r="A852" s="9"/>
    </row>
    <row r="853" spans="1:1" ht="15.75" hidden="1" customHeight="1" x14ac:dyDescent="0.25">
      <c r="A853" s="9"/>
    </row>
    <row r="854" spans="1:1" ht="15.75" hidden="1" customHeight="1" x14ac:dyDescent="0.25">
      <c r="A854" s="9"/>
    </row>
    <row r="855" spans="1:1" ht="15.75" hidden="1" customHeight="1" x14ac:dyDescent="0.25">
      <c r="A855" s="9"/>
    </row>
    <row r="856" spans="1:1" ht="15.75" hidden="1" customHeight="1" x14ac:dyDescent="0.25">
      <c r="A856" s="9"/>
    </row>
    <row r="857" spans="1:1" ht="15.75" hidden="1" customHeight="1" x14ac:dyDescent="0.25">
      <c r="A857" s="9"/>
    </row>
    <row r="858" spans="1:1" ht="15.75" hidden="1" customHeight="1" x14ac:dyDescent="0.25">
      <c r="A858" s="9"/>
    </row>
    <row r="859" spans="1:1" ht="15.75" hidden="1" customHeight="1" x14ac:dyDescent="0.25">
      <c r="A859" s="9"/>
    </row>
    <row r="860" spans="1:1" ht="15.75" hidden="1" customHeight="1" x14ac:dyDescent="0.25">
      <c r="A860" s="9"/>
    </row>
    <row r="861" spans="1:1" ht="15.75" hidden="1" customHeight="1" x14ac:dyDescent="0.25">
      <c r="A861" s="9"/>
    </row>
    <row r="862" spans="1:1" ht="15.75" hidden="1" customHeight="1" x14ac:dyDescent="0.25">
      <c r="A862" s="9"/>
    </row>
    <row r="863" spans="1:1" ht="15.75" hidden="1" customHeight="1" x14ac:dyDescent="0.25">
      <c r="A863" s="9"/>
    </row>
    <row r="864" spans="1:1" ht="15.75" hidden="1" customHeight="1" x14ac:dyDescent="0.25">
      <c r="A864" s="9"/>
    </row>
    <row r="865" spans="1:1" ht="15.75" hidden="1" customHeight="1" x14ac:dyDescent="0.25">
      <c r="A865" s="9"/>
    </row>
    <row r="866" spans="1:1" ht="15.75" hidden="1" customHeight="1" x14ac:dyDescent="0.25">
      <c r="A866" s="9"/>
    </row>
    <row r="867" spans="1:1" ht="15.75" hidden="1" customHeight="1" x14ac:dyDescent="0.25">
      <c r="A867" s="9"/>
    </row>
    <row r="868" spans="1:1" ht="15.75" hidden="1" customHeight="1" x14ac:dyDescent="0.25">
      <c r="A868" s="9"/>
    </row>
    <row r="869" spans="1:1" ht="15.75" hidden="1" customHeight="1" x14ac:dyDescent="0.25">
      <c r="A869" s="9"/>
    </row>
    <row r="870" spans="1:1" ht="15.75" hidden="1" customHeight="1" x14ac:dyDescent="0.25">
      <c r="A870" s="9"/>
    </row>
    <row r="871" spans="1:1" ht="15.75" hidden="1" customHeight="1" x14ac:dyDescent="0.25">
      <c r="A871" s="9"/>
    </row>
    <row r="872" spans="1:1" ht="15.75" hidden="1" customHeight="1" x14ac:dyDescent="0.25">
      <c r="A872" s="9"/>
    </row>
    <row r="873" spans="1:1" ht="15.75" hidden="1" customHeight="1" x14ac:dyDescent="0.25">
      <c r="A873" s="9"/>
    </row>
    <row r="874" spans="1:1" ht="15.75" hidden="1" customHeight="1" x14ac:dyDescent="0.25">
      <c r="A874" s="9"/>
    </row>
    <row r="875" spans="1:1" ht="15.75" hidden="1" customHeight="1" x14ac:dyDescent="0.25">
      <c r="A875" s="9"/>
    </row>
    <row r="876" spans="1:1" ht="15.75" hidden="1" customHeight="1" x14ac:dyDescent="0.25">
      <c r="A876" s="9"/>
    </row>
    <row r="877" spans="1:1" ht="15.75" hidden="1" customHeight="1" x14ac:dyDescent="0.25">
      <c r="A877" s="9"/>
    </row>
    <row r="878" spans="1:1" ht="15.75" hidden="1" customHeight="1" x14ac:dyDescent="0.25">
      <c r="A878" s="9"/>
    </row>
    <row r="879" spans="1:1" ht="15.75" hidden="1" customHeight="1" x14ac:dyDescent="0.25">
      <c r="A879" s="9"/>
    </row>
    <row r="880" spans="1:1" ht="15.75" hidden="1" customHeight="1" x14ac:dyDescent="0.25">
      <c r="A880" s="9"/>
    </row>
    <row r="881" spans="1:1" ht="15.75" hidden="1" customHeight="1" x14ac:dyDescent="0.25">
      <c r="A881" s="9"/>
    </row>
    <row r="882" spans="1:1" ht="15.75" hidden="1" customHeight="1" x14ac:dyDescent="0.25">
      <c r="A882" s="9"/>
    </row>
    <row r="883" spans="1:1" ht="15.75" hidden="1" customHeight="1" x14ac:dyDescent="0.25">
      <c r="A883" s="9"/>
    </row>
    <row r="884" spans="1:1" ht="15.75" hidden="1" customHeight="1" x14ac:dyDescent="0.25">
      <c r="A884" s="9"/>
    </row>
    <row r="885" spans="1:1" ht="15.75" hidden="1" customHeight="1" x14ac:dyDescent="0.25">
      <c r="A885" s="9"/>
    </row>
    <row r="886" spans="1:1" ht="15.75" hidden="1" customHeight="1" x14ac:dyDescent="0.25">
      <c r="A886" s="9"/>
    </row>
    <row r="887" spans="1:1" ht="15.75" hidden="1" customHeight="1" x14ac:dyDescent="0.25">
      <c r="A887" s="9"/>
    </row>
    <row r="888" spans="1:1" ht="15.75" hidden="1" customHeight="1" x14ac:dyDescent="0.25">
      <c r="A888" s="9"/>
    </row>
    <row r="889" spans="1:1" ht="15.75" hidden="1" customHeight="1" x14ac:dyDescent="0.25">
      <c r="A889" s="9"/>
    </row>
    <row r="890" spans="1:1" ht="15.75" hidden="1" customHeight="1" x14ac:dyDescent="0.25">
      <c r="A890" s="9"/>
    </row>
    <row r="891" spans="1:1" ht="15.75" hidden="1" customHeight="1" x14ac:dyDescent="0.25">
      <c r="A891" s="9"/>
    </row>
    <row r="892" spans="1:1" ht="15.75" hidden="1" customHeight="1" x14ac:dyDescent="0.25">
      <c r="A892" s="9"/>
    </row>
    <row r="893" spans="1:1" ht="15.75" hidden="1" customHeight="1" x14ac:dyDescent="0.25">
      <c r="A893" s="9"/>
    </row>
    <row r="894" spans="1:1" ht="15.75" hidden="1" customHeight="1" x14ac:dyDescent="0.25">
      <c r="A894" s="9"/>
    </row>
    <row r="895" spans="1:1" ht="15.75" hidden="1" customHeight="1" x14ac:dyDescent="0.25">
      <c r="A895" s="9"/>
    </row>
    <row r="896" spans="1:1" ht="15.75" hidden="1" customHeight="1" x14ac:dyDescent="0.25">
      <c r="A896" s="9"/>
    </row>
    <row r="897" spans="1:1" ht="15.75" hidden="1" customHeight="1" x14ac:dyDescent="0.25">
      <c r="A897" s="9"/>
    </row>
    <row r="898" spans="1:1" ht="15.75" hidden="1" customHeight="1" x14ac:dyDescent="0.25">
      <c r="A898" s="9"/>
    </row>
    <row r="899" spans="1:1" ht="15.75" hidden="1" customHeight="1" x14ac:dyDescent="0.25">
      <c r="A899" s="9"/>
    </row>
    <row r="900" spans="1:1" ht="15.75" hidden="1" customHeight="1" x14ac:dyDescent="0.25">
      <c r="A900" s="9"/>
    </row>
    <row r="901" spans="1:1" ht="15.75" hidden="1" customHeight="1" x14ac:dyDescent="0.25">
      <c r="A901" s="9"/>
    </row>
    <row r="902" spans="1:1" ht="15.75" hidden="1" customHeight="1" x14ac:dyDescent="0.25">
      <c r="A902" s="9"/>
    </row>
    <row r="903" spans="1:1" ht="15.75" hidden="1" customHeight="1" x14ac:dyDescent="0.25">
      <c r="A903" s="9"/>
    </row>
    <row r="904" spans="1:1" ht="15.75" hidden="1" customHeight="1" x14ac:dyDescent="0.25">
      <c r="A904" s="9"/>
    </row>
    <row r="905" spans="1:1" ht="15.75" hidden="1" customHeight="1" x14ac:dyDescent="0.25">
      <c r="A905" s="9"/>
    </row>
    <row r="906" spans="1:1" ht="15.75" hidden="1" customHeight="1" x14ac:dyDescent="0.25">
      <c r="A906" s="9"/>
    </row>
    <row r="907" spans="1:1" ht="15.75" hidden="1" customHeight="1" x14ac:dyDescent="0.25">
      <c r="A907" s="9"/>
    </row>
    <row r="908" spans="1:1" ht="15.75" hidden="1" customHeight="1" x14ac:dyDescent="0.25">
      <c r="A908" s="9"/>
    </row>
    <row r="909" spans="1:1" ht="15.75" hidden="1" customHeight="1" x14ac:dyDescent="0.25">
      <c r="A909" s="9"/>
    </row>
    <row r="910" spans="1:1" ht="15.75" hidden="1" customHeight="1" x14ac:dyDescent="0.25">
      <c r="A910" s="9"/>
    </row>
    <row r="911" spans="1:1" ht="15.75" hidden="1" customHeight="1" x14ac:dyDescent="0.25">
      <c r="A911" s="9"/>
    </row>
    <row r="912" spans="1:1" ht="15.75" hidden="1" customHeight="1" x14ac:dyDescent="0.25">
      <c r="A912" s="9"/>
    </row>
    <row r="913" spans="1:1" ht="15.75" hidden="1" customHeight="1" x14ac:dyDescent="0.25">
      <c r="A913" s="9"/>
    </row>
    <row r="914" spans="1:1" ht="15.75" hidden="1" customHeight="1" x14ac:dyDescent="0.25">
      <c r="A914" s="9"/>
    </row>
    <row r="915" spans="1:1" ht="15.75" hidden="1" customHeight="1" x14ac:dyDescent="0.25">
      <c r="A915" s="9"/>
    </row>
    <row r="916" spans="1:1" ht="15.75" hidden="1" customHeight="1" x14ac:dyDescent="0.25">
      <c r="A916" s="9"/>
    </row>
    <row r="917" spans="1:1" ht="15.75" hidden="1" customHeight="1" x14ac:dyDescent="0.25">
      <c r="A917" s="9"/>
    </row>
    <row r="918" spans="1:1" ht="15.75" hidden="1" customHeight="1" x14ac:dyDescent="0.25">
      <c r="A918" s="9"/>
    </row>
    <row r="919" spans="1:1" ht="15.75" hidden="1" customHeight="1" x14ac:dyDescent="0.25">
      <c r="A919" s="9"/>
    </row>
    <row r="920" spans="1:1" ht="15.75" hidden="1" customHeight="1" x14ac:dyDescent="0.25">
      <c r="A920" s="9"/>
    </row>
    <row r="921" spans="1:1" ht="15.75" hidden="1" customHeight="1" x14ac:dyDescent="0.25">
      <c r="A921" s="9"/>
    </row>
    <row r="922" spans="1:1" ht="15.75" hidden="1" customHeight="1" x14ac:dyDescent="0.25">
      <c r="A922" s="9"/>
    </row>
    <row r="923" spans="1:1" ht="15.75" hidden="1" customHeight="1" x14ac:dyDescent="0.25">
      <c r="A923" s="9"/>
    </row>
    <row r="924" spans="1:1" ht="15.75" hidden="1" customHeight="1" x14ac:dyDescent="0.25">
      <c r="A924" s="9"/>
    </row>
    <row r="925" spans="1:1" ht="15.75" hidden="1" customHeight="1" x14ac:dyDescent="0.25">
      <c r="A925" s="9"/>
    </row>
    <row r="926" spans="1:1" ht="15.75" hidden="1" customHeight="1" x14ac:dyDescent="0.25">
      <c r="A926" s="9"/>
    </row>
    <row r="927" spans="1:1" ht="15.75" hidden="1" customHeight="1" x14ac:dyDescent="0.25">
      <c r="A927" s="9"/>
    </row>
    <row r="928" spans="1:1" ht="15.75" hidden="1" customHeight="1" x14ac:dyDescent="0.25">
      <c r="A928" s="9"/>
    </row>
    <row r="929" spans="1:1" ht="15.75" hidden="1" customHeight="1" x14ac:dyDescent="0.25">
      <c r="A929" s="9"/>
    </row>
  </sheetData>
  <pageMargins left="0.511811024" right="0.511811024" top="0.78740157499999996" bottom="0.78740157499999996" header="0.31496062000000002" footer="0.31496062000000002"/>
  <pageSetup paperSize="9" orientation="portrait" r:id="rId1"/>
  <headerFooter>
    <oddFooter>&amp;L_x000D_&amp;1#&amp;"Calibri"&amp;10&amp;K000000 Interno</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81E77"/>
    <outlinePr summaryBelow="0" summaryRight="0"/>
  </sheetPr>
  <dimension ref="A1:AJ53"/>
  <sheetViews>
    <sheetView showGridLines="0" workbookViewId="0">
      <selection activeCell="B9" sqref="B9"/>
    </sheetView>
  </sheetViews>
  <sheetFormatPr defaultColWidth="0" defaultRowHeight="15.75" customHeight="1" zeroHeight="1" x14ac:dyDescent="0.25"/>
  <cols>
    <col min="1" max="1" width="2.7265625" customWidth="1"/>
    <col min="2" max="2" width="60.7265625" customWidth="1"/>
    <col min="3" max="6" width="14.7265625" customWidth="1"/>
    <col min="7" max="7" width="2.7265625" customWidth="1"/>
    <col min="8" max="36" width="0" hidden="1" customWidth="1"/>
    <col min="37" max="16384" width="12.54296875" hidden="1"/>
  </cols>
  <sheetData>
    <row r="1" spans="1:32" ht="50.15" customHeight="1" x14ac:dyDescent="0.65">
      <c r="A1" s="101"/>
      <c r="B1" s="117" t="s">
        <v>241</v>
      </c>
      <c r="C1" s="101"/>
      <c r="D1" s="101"/>
      <c r="E1" s="101"/>
      <c r="F1" s="101"/>
      <c r="G1" s="12"/>
    </row>
    <row r="2" spans="1:32" ht="30" customHeight="1" x14ac:dyDescent="0.25">
      <c r="A2" s="101"/>
      <c r="B2" s="102" t="s">
        <v>242</v>
      </c>
      <c r="C2" s="103" t="s">
        <v>6</v>
      </c>
      <c r="D2" s="103" t="s">
        <v>7</v>
      </c>
      <c r="E2" s="103" t="s">
        <v>8</v>
      </c>
      <c r="F2" s="103" t="s">
        <v>243</v>
      </c>
      <c r="G2" s="12"/>
      <c r="W2" s="63"/>
      <c r="X2" s="63"/>
      <c r="Y2" s="63"/>
      <c r="Z2" s="63"/>
      <c r="AA2" s="63"/>
      <c r="AB2" s="63"/>
      <c r="AC2" s="63"/>
      <c r="AD2" s="63"/>
      <c r="AE2" s="63"/>
      <c r="AF2" s="63"/>
    </row>
    <row r="3" spans="1:32" ht="24" customHeight="1" x14ac:dyDescent="0.25">
      <c r="A3" s="101"/>
      <c r="B3" s="104" t="s">
        <v>244</v>
      </c>
      <c r="C3" s="105">
        <v>245831.8</v>
      </c>
      <c r="D3" s="105">
        <v>196291.9</v>
      </c>
      <c r="E3" s="106">
        <v>114602</v>
      </c>
      <c r="F3" s="107">
        <v>0.252</v>
      </c>
      <c r="G3" s="12"/>
    </row>
    <row r="4" spans="1:32" ht="24" customHeight="1" x14ac:dyDescent="0.25">
      <c r="A4" s="101"/>
      <c r="B4" s="108" t="s">
        <v>245</v>
      </c>
      <c r="C4" s="105">
        <v>3864.9</v>
      </c>
      <c r="D4" s="105">
        <v>2747.4</v>
      </c>
      <c r="E4" s="109">
        <v>870</v>
      </c>
      <c r="F4" s="110">
        <v>0.40699999999999997</v>
      </c>
      <c r="G4" s="12"/>
    </row>
    <row r="5" spans="1:32" ht="24" customHeight="1" x14ac:dyDescent="0.25">
      <c r="A5" s="101"/>
      <c r="B5" s="108" t="s">
        <v>246</v>
      </c>
      <c r="C5" s="105">
        <v>15285.5</v>
      </c>
      <c r="D5" s="105">
        <v>10703.8</v>
      </c>
      <c r="E5" s="109">
        <v>8951.2000000000007</v>
      </c>
      <c r="F5" s="110">
        <v>0.42799999999999999</v>
      </c>
      <c r="G5" s="12"/>
    </row>
    <row r="6" spans="1:32" ht="24" customHeight="1" x14ac:dyDescent="0.25">
      <c r="A6" s="101"/>
      <c r="B6" s="108" t="s">
        <v>247</v>
      </c>
      <c r="C6" s="111" t="s">
        <v>248</v>
      </c>
      <c r="D6" s="111" t="s">
        <v>249</v>
      </c>
      <c r="E6" s="111" t="s">
        <v>250</v>
      </c>
      <c r="F6" s="112" t="s">
        <v>251</v>
      </c>
      <c r="G6" s="12"/>
    </row>
    <row r="7" spans="1:32" ht="24" customHeight="1" x14ac:dyDescent="0.25">
      <c r="A7" s="101"/>
      <c r="B7" s="108" t="s">
        <v>486</v>
      </c>
      <c r="C7" s="111">
        <v>4.0999999999999996</v>
      </c>
      <c r="D7" s="111">
        <v>3.9</v>
      </c>
      <c r="E7" s="112" t="s">
        <v>429</v>
      </c>
      <c r="F7" s="112" t="s">
        <v>252</v>
      </c>
      <c r="G7" s="12"/>
    </row>
    <row r="8" spans="1:32" ht="24" customHeight="1" x14ac:dyDescent="0.25">
      <c r="A8" s="101"/>
      <c r="B8" s="113" t="s">
        <v>253</v>
      </c>
      <c r="C8" s="114">
        <v>0.2</v>
      </c>
      <c r="D8" s="114">
        <v>0.13</v>
      </c>
      <c r="E8" s="115">
        <v>0.1</v>
      </c>
      <c r="F8" s="116" t="s">
        <v>485</v>
      </c>
      <c r="G8" s="12"/>
    </row>
    <row r="9" spans="1:32" ht="24" customHeight="1" x14ac:dyDescent="0.25">
      <c r="A9" s="101"/>
      <c r="B9" s="155" t="s">
        <v>487</v>
      </c>
      <c r="C9" s="101"/>
      <c r="D9" s="101"/>
      <c r="E9" s="101"/>
      <c r="F9" s="101"/>
      <c r="G9" s="12"/>
    </row>
    <row r="10" spans="1:32" ht="60" customHeight="1" x14ac:dyDescent="0.25">
      <c r="A10" s="101"/>
      <c r="B10" s="101"/>
      <c r="C10" s="101"/>
      <c r="D10" s="101"/>
      <c r="E10" s="101"/>
      <c r="F10" s="101"/>
      <c r="G10" s="12"/>
    </row>
    <row r="11" spans="1:32" ht="60" customHeight="1" x14ac:dyDescent="0.25">
      <c r="A11" s="12"/>
      <c r="B11" s="12"/>
      <c r="C11" s="12"/>
      <c r="D11" s="12"/>
      <c r="E11" s="12"/>
      <c r="F11" s="12"/>
      <c r="G11" s="12"/>
    </row>
    <row r="12" spans="1:32" ht="12.5" hidden="1" x14ac:dyDescent="0.25">
      <c r="A12" s="12"/>
      <c r="B12" s="12"/>
      <c r="C12" s="12"/>
      <c r="D12" s="12"/>
      <c r="E12" s="12"/>
      <c r="F12" s="12"/>
      <c r="G12" s="12"/>
    </row>
    <row r="13" spans="1:32" ht="12.5" hidden="1" x14ac:dyDescent="0.25"/>
    <row r="14" spans="1:32" ht="12.5" hidden="1" x14ac:dyDescent="0.25"/>
    <row r="15" spans="1:32" ht="12.5" hidden="1" x14ac:dyDescent="0.25"/>
    <row r="16" spans="1:32" ht="12.5" hidden="1" x14ac:dyDescent="0.25"/>
    <row r="17" ht="12.5" hidden="1" x14ac:dyDescent="0.25"/>
    <row r="18" ht="12.5" hidden="1" x14ac:dyDescent="0.25"/>
    <row r="19" ht="12.5" hidden="1" x14ac:dyDescent="0.25"/>
    <row r="20" ht="12.5" hidden="1" x14ac:dyDescent="0.25"/>
    <row r="21" ht="12.5" hidden="1" x14ac:dyDescent="0.25"/>
    <row r="22" ht="12.5" hidden="1" x14ac:dyDescent="0.25"/>
    <row r="23" ht="12.5" hidden="1" x14ac:dyDescent="0.25"/>
    <row r="24" ht="12.5" hidden="1" x14ac:dyDescent="0.25"/>
    <row r="25" ht="12.5" hidden="1" x14ac:dyDescent="0.25"/>
    <row r="26" ht="12.5" hidden="1" x14ac:dyDescent="0.25"/>
    <row r="27" ht="12.5" hidden="1" x14ac:dyDescent="0.25"/>
    <row r="28" ht="12.5" hidden="1" x14ac:dyDescent="0.25"/>
    <row r="29" ht="12.5" hidden="1" x14ac:dyDescent="0.25"/>
    <row r="30" ht="12.5" hidden="1" x14ac:dyDescent="0.25"/>
    <row r="31" ht="12.5" hidden="1" x14ac:dyDescent="0.25"/>
    <row r="32" ht="12.5" hidden="1" x14ac:dyDescent="0.25"/>
    <row r="33" ht="12.5" hidden="1" x14ac:dyDescent="0.25"/>
    <row r="34" ht="12.5" hidden="1" x14ac:dyDescent="0.25"/>
    <row r="35" ht="12.5" hidden="1" x14ac:dyDescent="0.25"/>
    <row r="36" ht="12.5" hidden="1" x14ac:dyDescent="0.25"/>
    <row r="37" ht="12.5" hidden="1" x14ac:dyDescent="0.25"/>
    <row r="38" ht="12.5" hidden="1" x14ac:dyDescent="0.25"/>
    <row r="39" ht="12.5" hidden="1" x14ac:dyDescent="0.25"/>
    <row r="40" ht="12.5" hidden="1" x14ac:dyDescent="0.25"/>
    <row r="41" ht="12.5" hidden="1" x14ac:dyDescent="0.25"/>
    <row r="42" ht="12.5" hidden="1" x14ac:dyDescent="0.25"/>
    <row r="43" ht="12.5" hidden="1" x14ac:dyDescent="0.25"/>
    <row r="44" ht="12.5" hidden="1" x14ac:dyDescent="0.25"/>
    <row r="45" ht="12.5" hidden="1" x14ac:dyDescent="0.25"/>
    <row r="46" ht="12.5" hidden="1" x14ac:dyDescent="0.25"/>
    <row r="47" ht="12.5" hidden="1" x14ac:dyDescent="0.25"/>
    <row r="48" ht="12.5" hidden="1" x14ac:dyDescent="0.25"/>
    <row r="49" ht="12.5" hidden="1" x14ac:dyDescent="0.25"/>
    <row r="50" ht="12.5" hidden="1" x14ac:dyDescent="0.25"/>
    <row r="51" ht="12.5" hidden="1" x14ac:dyDescent="0.25"/>
    <row r="52" ht="12.5" hidden="1" x14ac:dyDescent="0.25"/>
    <row r="53" ht="12.5" hidden="1" x14ac:dyDescent="0.25"/>
  </sheetData>
  <pageMargins left="0.511811024" right="0.511811024" top="0.78740157499999996" bottom="0.78740157499999996" header="0.31496062000000002" footer="0.31496062000000002"/>
  <pageSetup paperSize="9" orientation="portrait" r:id="rId1"/>
  <headerFooter>
    <oddFooter>&amp;L_x000D_&amp;1#&amp;"Calibri"&amp;10&amp;K000000 Interno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6E7B9-70E5-4E04-9106-2040388F7C33}">
  <sheetPr>
    <tabColor rgb="FF781E77"/>
  </sheetPr>
  <dimension ref="A1:I18"/>
  <sheetViews>
    <sheetView showGridLines="0" tabSelected="1" zoomScale="70" zoomScaleNormal="70" workbookViewId="0">
      <pane ySplit="2" topLeftCell="A11" activePane="bottomLeft" state="frozen"/>
      <selection pane="bottomLeft" activeCell="H12" sqref="H12"/>
    </sheetView>
  </sheetViews>
  <sheetFormatPr defaultRowHeight="20.149999999999999" customHeight="1" zeroHeight="1" x14ac:dyDescent="0.25"/>
  <cols>
    <col min="1" max="1" width="2.7265625" customWidth="1"/>
    <col min="2" max="2" width="22.54296875" customWidth="1"/>
    <col min="3" max="3" width="47.7265625" customWidth="1"/>
    <col min="4" max="5" width="20.7265625" customWidth="1"/>
    <col min="6" max="6" width="15.7265625" customWidth="1"/>
    <col min="7" max="7" width="2.7265625" customWidth="1"/>
    <col min="8" max="8" width="61" customWidth="1"/>
    <col min="9" max="9" width="2.7265625" customWidth="1"/>
  </cols>
  <sheetData>
    <row r="1" spans="1:9" ht="50.15" customHeight="1" x14ac:dyDescent="0.25">
      <c r="A1" s="12"/>
      <c r="B1" s="136" t="s">
        <v>254</v>
      </c>
      <c r="C1" s="101"/>
      <c r="D1" s="101"/>
      <c r="E1" s="101"/>
      <c r="F1" s="101"/>
      <c r="G1" s="12"/>
      <c r="H1" s="101"/>
      <c r="I1" s="12"/>
    </row>
    <row r="2" spans="1:9" ht="30" customHeight="1" x14ac:dyDescent="0.25">
      <c r="A2" s="12"/>
      <c r="B2" s="118" t="s">
        <v>255</v>
      </c>
      <c r="C2" s="118" t="s">
        <v>256</v>
      </c>
      <c r="D2" s="118" t="s">
        <v>257</v>
      </c>
      <c r="E2" s="118" t="s">
        <v>258</v>
      </c>
      <c r="F2" s="118" t="s">
        <v>259</v>
      </c>
      <c r="G2" s="12"/>
      <c r="H2" s="118" t="s">
        <v>260</v>
      </c>
      <c r="I2" s="12"/>
    </row>
    <row r="3" spans="1:9" ht="27" customHeight="1" x14ac:dyDescent="0.25">
      <c r="A3" s="12"/>
      <c r="B3" s="178" t="s">
        <v>261</v>
      </c>
      <c r="C3" s="119" t="s">
        <v>262</v>
      </c>
      <c r="D3" s="120" t="s">
        <v>22</v>
      </c>
      <c r="E3" s="145" t="s">
        <v>263</v>
      </c>
      <c r="F3" s="145" t="s">
        <v>264</v>
      </c>
      <c r="G3" s="12"/>
      <c r="H3" s="138" t="s">
        <v>432</v>
      </c>
      <c r="I3" s="12"/>
    </row>
    <row r="4" spans="1:9" ht="103.5" customHeight="1" x14ac:dyDescent="0.25">
      <c r="A4" s="12"/>
      <c r="B4" s="179" t="s">
        <v>430</v>
      </c>
      <c r="C4" s="121" t="s">
        <v>267</v>
      </c>
      <c r="D4" s="150" t="s">
        <v>268</v>
      </c>
      <c r="E4" s="150" t="s">
        <v>269</v>
      </c>
      <c r="F4" s="150" t="s">
        <v>270</v>
      </c>
      <c r="G4" s="12"/>
      <c r="H4" s="144" t="s">
        <v>300</v>
      </c>
      <c r="I4" s="12"/>
    </row>
    <row r="5" spans="1:9" ht="27.75" customHeight="1" x14ac:dyDescent="0.25">
      <c r="A5" s="12"/>
      <c r="B5" s="179" t="s">
        <v>430</v>
      </c>
      <c r="C5" s="121" t="s">
        <v>271</v>
      </c>
      <c r="D5" s="124" t="s">
        <v>22</v>
      </c>
      <c r="E5" s="122">
        <v>0.59</v>
      </c>
      <c r="F5" s="122">
        <v>0.8</v>
      </c>
      <c r="G5" s="12"/>
      <c r="H5" s="138" t="s">
        <v>272</v>
      </c>
      <c r="I5" s="12"/>
    </row>
    <row r="6" spans="1:9" ht="29.25" customHeight="1" x14ac:dyDescent="0.25">
      <c r="A6" s="12"/>
      <c r="B6" s="180" t="s">
        <v>266</v>
      </c>
      <c r="C6" s="123" t="s">
        <v>273</v>
      </c>
      <c r="D6" s="124" t="s">
        <v>22</v>
      </c>
      <c r="E6" s="147" t="s">
        <v>274</v>
      </c>
      <c r="F6" s="146" t="s">
        <v>275</v>
      </c>
      <c r="G6" s="12"/>
      <c r="H6" s="138" t="s">
        <v>265</v>
      </c>
      <c r="I6" s="12"/>
    </row>
    <row r="7" spans="1:9" ht="49.5" customHeight="1" x14ac:dyDescent="0.25">
      <c r="A7" s="12"/>
      <c r="B7" s="125" t="s">
        <v>276</v>
      </c>
      <c r="C7" s="127" t="s">
        <v>277</v>
      </c>
      <c r="D7" s="148" t="s">
        <v>275</v>
      </c>
      <c r="E7" s="148" t="s">
        <v>278</v>
      </c>
      <c r="F7" s="146" t="s">
        <v>279</v>
      </c>
      <c r="G7" s="12"/>
      <c r="H7" s="141" t="s">
        <v>280</v>
      </c>
      <c r="I7" s="12"/>
    </row>
    <row r="8" spans="1:9" ht="46.5" customHeight="1" x14ac:dyDescent="0.25">
      <c r="A8" s="12"/>
      <c r="B8" s="181" t="s">
        <v>281</v>
      </c>
      <c r="C8" s="127" t="s">
        <v>301</v>
      </c>
      <c r="D8" s="149" t="s">
        <v>282</v>
      </c>
      <c r="E8" s="149" t="s">
        <v>283</v>
      </c>
      <c r="F8" s="149" t="s">
        <v>284</v>
      </c>
      <c r="G8" s="12"/>
      <c r="H8" s="139" t="s">
        <v>285</v>
      </c>
      <c r="I8" s="12"/>
    </row>
    <row r="9" spans="1:9" ht="148.5" customHeight="1" x14ac:dyDescent="0.25">
      <c r="A9" s="12"/>
      <c r="B9" s="182" t="s">
        <v>286</v>
      </c>
      <c r="C9" s="128" t="s">
        <v>287</v>
      </c>
      <c r="D9" s="124">
        <v>0.93</v>
      </c>
      <c r="E9" s="129">
        <v>0.98599999999999999</v>
      </c>
      <c r="F9" s="124">
        <v>1</v>
      </c>
      <c r="G9" s="12"/>
      <c r="H9" s="140" t="s">
        <v>302</v>
      </c>
      <c r="I9" s="12"/>
    </row>
    <row r="10" spans="1:9" ht="85.5" customHeight="1" x14ac:dyDescent="0.25">
      <c r="A10" s="12"/>
      <c r="B10" s="183" t="s">
        <v>431</v>
      </c>
      <c r="C10" s="127" t="s">
        <v>289</v>
      </c>
      <c r="D10" s="122" t="s">
        <v>22</v>
      </c>
      <c r="E10" s="122" t="s">
        <v>22</v>
      </c>
      <c r="F10" s="122">
        <v>1</v>
      </c>
      <c r="G10" s="12"/>
      <c r="H10" s="140" t="s">
        <v>290</v>
      </c>
      <c r="I10" s="12"/>
    </row>
    <row r="11" spans="1:9" ht="87.75" customHeight="1" x14ac:dyDescent="0.25">
      <c r="A11" s="12"/>
      <c r="B11" s="179" t="s">
        <v>431</v>
      </c>
      <c r="C11" s="151" t="s">
        <v>291</v>
      </c>
      <c r="D11" s="122">
        <v>0.99</v>
      </c>
      <c r="E11" s="122">
        <v>0.67</v>
      </c>
      <c r="F11" s="122">
        <v>1</v>
      </c>
      <c r="G11" s="12"/>
      <c r="H11" s="144" t="s">
        <v>489</v>
      </c>
      <c r="I11" s="12"/>
    </row>
    <row r="12" spans="1:9" ht="57.75" customHeight="1" x14ac:dyDescent="0.25">
      <c r="A12" s="12"/>
      <c r="B12" s="180" t="s">
        <v>288</v>
      </c>
      <c r="C12" s="128" t="s">
        <v>292</v>
      </c>
      <c r="D12" s="124">
        <v>0.77</v>
      </c>
      <c r="E12" s="124">
        <v>0.8</v>
      </c>
      <c r="F12" s="124">
        <v>1</v>
      </c>
      <c r="G12" s="12"/>
      <c r="H12" s="140" t="s">
        <v>490</v>
      </c>
      <c r="I12" s="12"/>
    </row>
    <row r="13" spans="1:9" ht="55.5" customHeight="1" x14ac:dyDescent="0.25">
      <c r="A13" s="12"/>
      <c r="B13" s="130" t="s">
        <v>293</v>
      </c>
      <c r="C13" s="126" t="s">
        <v>294</v>
      </c>
      <c r="D13" s="131">
        <v>0.13900000000000001</v>
      </c>
      <c r="E13" s="131">
        <v>0.33700000000000002</v>
      </c>
      <c r="F13" s="124">
        <v>1</v>
      </c>
      <c r="G13" s="12"/>
      <c r="H13" s="143" t="s">
        <v>295</v>
      </c>
      <c r="I13" s="12"/>
    </row>
    <row r="14" spans="1:9" ht="76.5" customHeight="1" x14ac:dyDescent="0.25">
      <c r="A14" s="12"/>
      <c r="B14" s="132" t="s">
        <v>296</v>
      </c>
      <c r="C14" s="133" t="s">
        <v>297</v>
      </c>
      <c r="D14" s="135">
        <v>0.21</v>
      </c>
      <c r="E14" s="134">
        <v>0.255</v>
      </c>
      <c r="F14" s="135">
        <v>0.3</v>
      </c>
      <c r="G14" s="12"/>
      <c r="H14" s="142" t="s">
        <v>488</v>
      </c>
      <c r="I14" s="12"/>
    </row>
    <row r="15" spans="1:9" ht="12.5" x14ac:dyDescent="0.25">
      <c r="A15" s="12"/>
      <c r="B15" s="12"/>
      <c r="C15" s="12"/>
      <c r="D15" s="12"/>
      <c r="E15" s="12"/>
      <c r="F15" s="12"/>
      <c r="G15" s="12"/>
      <c r="H15" s="12"/>
      <c r="I15" s="12"/>
    </row>
    <row r="16" spans="1:9" ht="20.149999999999999" customHeight="1" x14ac:dyDescent="0.25">
      <c r="A16" s="12"/>
      <c r="B16" s="137" t="s">
        <v>298</v>
      </c>
      <c r="C16" s="137"/>
      <c r="D16" s="137"/>
      <c r="E16" s="137"/>
      <c r="F16" s="137"/>
      <c r="G16" s="12"/>
      <c r="H16" s="137"/>
      <c r="I16" s="12"/>
    </row>
    <row r="17" spans="1:9" ht="20.149999999999999" customHeight="1" x14ac:dyDescent="0.25">
      <c r="A17" s="12"/>
      <c r="B17" s="137" t="s">
        <v>299</v>
      </c>
      <c r="C17" s="137"/>
      <c r="D17" s="137"/>
      <c r="E17" s="137"/>
      <c r="F17" s="137"/>
      <c r="G17" s="12"/>
      <c r="H17" s="137"/>
      <c r="I17" s="12"/>
    </row>
    <row r="18" spans="1:9" ht="12.5" x14ac:dyDescent="0.25">
      <c r="A18" s="12"/>
      <c r="B18" s="137"/>
      <c r="C18" s="137"/>
      <c r="D18" s="137"/>
      <c r="E18" s="137"/>
      <c r="F18" s="137"/>
      <c r="G18" s="12"/>
      <c r="H18" s="137"/>
      <c r="I18" s="12"/>
    </row>
  </sheetData>
  <mergeCells count="3">
    <mergeCell ref="B3:B6"/>
    <mergeCell ref="B8:B9"/>
    <mergeCell ref="B10:B12"/>
  </mergeCells>
  <pageMargins left="0.511811024" right="0.511811024" top="0.78740157499999996" bottom="0.78740157499999996" header="0.31496062000000002" footer="0.31496062000000002"/>
  <pageSetup paperSize="9" orientation="portrait" r:id="rId1"/>
  <headerFooter>
    <oddFooter>&amp;L_x000D_&amp;1#&amp;"Calibri"&amp;10&amp;K000000 Interno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b23471c-3608-48f6-96f6-bf609dee258a" xsi:nil="true"/>
    <_Flow_SignoffStatus xmlns="bf210b69-8531-4b67-ac0d-1bd8accf7876" xsi:nil="true"/>
    <lcf76f155ced4ddcb4097134ff3c332f xmlns="bf210b69-8531-4b67-ac0d-1bd8accf787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A0860660277BA4B9B6543C75FB3AF1E" ma:contentTypeVersion="16" ma:contentTypeDescription="Crie um novo documento." ma:contentTypeScope="" ma:versionID="8ca987bd4fcd22550cdc066588166f66">
  <xsd:schema xmlns:xsd="http://www.w3.org/2001/XMLSchema" xmlns:xs="http://www.w3.org/2001/XMLSchema" xmlns:p="http://schemas.microsoft.com/office/2006/metadata/properties" xmlns:ns2="bf210b69-8531-4b67-ac0d-1bd8accf7876" xmlns:ns3="9b23471c-3608-48f6-96f6-bf609dee258a" targetNamespace="http://schemas.microsoft.com/office/2006/metadata/properties" ma:root="true" ma:fieldsID="09ab38bf9b050202aab29355963fccd2" ns2:_="" ns3:_="">
    <xsd:import namespace="bf210b69-8531-4b67-ac0d-1bd8accf7876"/>
    <xsd:import namespace="9b23471c-3608-48f6-96f6-bf609dee258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Location"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210b69-8531-4b67-ac0d-1bd8accf78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2c0262b5-acc8-4d6b-bee4-f9b3bba4ee7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Estado da aprovação" ma:internalName="Estado_x0020_da_x0020_aprova_x00e7__x00e3_o">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23471c-3608-48f6-96f6-bf609dee258a"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0fc75979-f1c6-4aad-b944-ee7a583c2611}" ma:internalName="TaxCatchAll" ma:showField="CatchAllData" ma:web="9b23471c-3608-48f6-96f6-bf609dee25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6F2FCD-D39D-4ECB-9DAF-F607A5F8095A}">
  <ds:schemaRefs>
    <ds:schemaRef ds:uri="http://schemas.microsoft.com/sharepoint/v3/contenttype/forms"/>
  </ds:schemaRefs>
</ds:datastoreItem>
</file>

<file path=customXml/itemProps2.xml><?xml version="1.0" encoding="utf-8"?>
<ds:datastoreItem xmlns:ds="http://schemas.openxmlformats.org/officeDocument/2006/customXml" ds:itemID="{4A88B4C9-64C5-4724-B09D-51854DE3FD74}">
  <ds:schemaRefs>
    <ds:schemaRef ds:uri="http://schemas.microsoft.com/office/2006/documentManagement/types"/>
    <ds:schemaRef ds:uri="http://schemas.openxmlformats.org/package/2006/metadata/core-properties"/>
    <ds:schemaRef ds:uri="http://purl.org/dc/elements/1.1/"/>
    <ds:schemaRef ds:uri="http://purl.org/dc/dcmitype/"/>
    <ds:schemaRef ds:uri="http://schemas.microsoft.com/office/infopath/2007/PartnerControls"/>
    <ds:schemaRef ds:uri="9b23471c-3608-48f6-96f6-bf609dee258a"/>
    <ds:schemaRef ds:uri="bf210b69-8531-4b67-ac0d-1bd8accf7876"/>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7CAA76AD-1201-400C-B477-91C5C7FB1B92}"/>
</file>

<file path=docMetadata/LabelInfo.xml><?xml version="1.0" encoding="utf-8"?>
<clbl:labelList xmlns:clbl="http://schemas.microsoft.com/office/2020/mipLabelMetadata">
  <clbl:label id="{0c6b9222-ff7d-4c6e-80fc-d2dead453d3c}" enabled="1" method="Privileged" siteId="{e7c411a6-9013-4967-a5b1-3d08f9edc13e}"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Planilhas</vt:lpstr>
      </vt:variant>
      <vt:variant>
        <vt:i4>5</vt:i4>
      </vt:variant>
    </vt:vector>
  </HeadingPairs>
  <TitlesOfParts>
    <vt:vector size="5" baseType="lpstr">
      <vt:lpstr>Context</vt:lpstr>
      <vt:lpstr>ESG Indicators</vt:lpstr>
      <vt:lpstr>General Information</vt:lpstr>
      <vt:lpstr>Economic Performance</vt:lpstr>
      <vt:lpstr>Public Commitments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Adriel Fernandes</dc:creator>
  <cp:keywords/>
  <dc:description/>
  <cp:lastModifiedBy>Luiza Lima Re</cp:lastModifiedBy>
  <dcterms:created xsi:type="dcterms:W3CDTF">2023-04-19T16:08:13Z</dcterms:created>
  <dcterms:modified xsi:type="dcterms:W3CDTF">2024-01-22T19:21:48Z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0x0101000A0860660277BA4B9B6543C75FB3AF1E</vt:lpwstr>
  </property>
  <property fmtid="{D5CDD505-2E9C-101B-9397-08002B2CF9AE}" pid="3" name="MediaServiceImageTags">
    <vt:lpwstr/>
  </property>
</Properties>
</file>